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4.82.47\r05\2経営企画部門\９　委託訓練事業\１　離職者等再就職訓練事業一般\R05\第2回業者選定\"/>
    </mc:Choice>
  </mc:AlternateContent>
  <bookViews>
    <workbookView xWindow="0" yWindow="0" windowWidth="23040" windowHeight="8580" tabRatio="961" activeTab="5"/>
  </bookViews>
  <sheets>
    <sheet name="表紙" sheetId="36" r:id="rId1"/>
    <sheet name="パソコン実務科 " sheetId="40" r:id="rId2"/>
    <sheet name="IT基礎科 " sheetId="42" state="hidden" r:id="rId3"/>
    <sheet name="Ｗｅｂデザイン基礎科" sheetId="43" state="hidden" r:id="rId4"/>
    <sheet name="(デュアル）介護職員養実践科 " sheetId="32" r:id="rId5"/>
    <sheet name="eーラーニング" sheetId="44" r:id="rId6"/>
  </sheets>
  <definedNames>
    <definedName name="aaaaa">#REF!</definedName>
    <definedName name="cccc">#REF!</definedName>
    <definedName name="dddd">#REF!</definedName>
    <definedName name="i">#REF!</definedName>
    <definedName name="_xlnm.Print_Area" localSheetId="4">'(デュアル）介護職員養実践科 '!$A$1:$I$37</definedName>
    <definedName name="_xlnm.Print_Area" localSheetId="5">eーラーニング!$A$1:$I$27</definedName>
    <definedName name="_xlnm.Print_Area" localSheetId="2">'IT基礎科 '!$A$1:$H$42</definedName>
    <definedName name="_xlnm.Print_Area" localSheetId="3">Ｗｅｂデザイン基礎科!$A$1:$H$37</definedName>
    <definedName name="_xlnm.Print_Area" localSheetId="1">'パソコン実務科 '!$A$1:$I$27</definedName>
    <definedName name="ssss">#REF!</definedName>
    <definedName name="一月目" localSheetId="5">#REF!</definedName>
    <definedName name="一月目">#REF!</definedName>
    <definedName name="三月目" localSheetId="5">#REF!</definedName>
    <definedName name="三月目">#REF!</definedName>
    <definedName name="参照">#REF!</definedName>
    <definedName name="祝日">#REF!</definedName>
    <definedName name="二月目" localSheetId="5">#REF!</definedName>
    <definedName name="二月目">#REF!</definedName>
    <definedName name="様式9変更" localSheetId="5">#REF!</definedName>
    <definedName name="様式9変更">#REF!</definedName>
    <definedName name="様式9変更2" localSheetId="5">#REF!</definedName>
    <definedName name="様式9変更2">#REF!</definedName>
  </definedNames>
  <calcPr calcId="162913"/>
</workbook>
</file>

<file path=xl/calcChain.xml><?xml version="1.0" encoding="utf-8"?>
<calcChain xmlns="http://schemas.openxmlformats.org/spreadsheetml/2006/main">
  <c r="I22" i="44" l="1"/>
  <c r="H22" i="44"/>
  <c r="I14" i="44"/>
  <c r="I23" i="44" s="1"/>
  <c r="H14" i="44"/>
  <c r="H23" i="44" s="1"/>
  <c r="H26" i="40" l="1"/>
  <c r="I25" i="40"/>
  <c r="I26" i="40"/>
  <c r="H25" i="40"/>
  <c r="G25" i="40"/>
  <c r="I19" i="40"/>
  <c r="H19" i="40"/>
  <c r="G19" i="40"/>
  <c r="G36" i="43"/>
  <c r="G38" i="43"/>
  <c r="G43" i="42"/>
  <c r="G41" i="42"/>
  <c r="G28" i="40"/>
  <c r="G38" i="32"/>
  <c r="G36" i="32"/>
  <c r="G26" i="40"/>
</calcChain>
</file>

<file path=xl/sharedStrings.xml><?xml version="1.0" encoding="utf-8"?>
<sst xmlns="http://schemas.openxmlformats.org/spreadsheetml/2006/main" count="245" uniqueCount="142">
  <si>
    <t>訓練科名</t>
  </si>
  <si>
    <t>定員数</t>
  </si>
  <si>
    <t>訓練期間</t>
  </si>
  <si>
    <t>就職が見込める職種・職務</t>
  </si>
  <si>
    <t>目標資格</t>
    <rPh sb="0" eb="2">
      <t>モクヒョウ</t>
    </rPh>
    <rPh sb="2" eb="4">
      <t>シカク</t>
    </rPh>
    <phoneticPr fontId="2"/>
  </si>
  <si>
    <t>科目</t>
  </si>
  <si>
    <t>科目の内容</t>
  </si>
  <si>
    <t>学　科</t>
    <rPh sb="0" eb="1">
      <t>ガク</t>
    </rPh>
    <rPh sb="2" eb="3">
      <t>カ</t>
    </rPh>
    <phoneticPr fontId="2"/>
  </si>
  <si>
    <t>学科　計</t>
    <rPh sb="0" eb="2">
      <t>ガッカ</t>
    </rPh>
    <rPh sb="3" eb="4">
      <t>ケイ</t>
    </rPh>
    <phoneticPr fontId="2"/>
  </si>
  <si>
    <t>実　技</t>
    <rPh sb="0" eb="1">
      <t>ミノル</t>
    </rPh>
    <rPh sb="2" eb="3">
      <t>ワザ</t>
    </rPh>
    <phoneticPr fontId="2"/>
  </si>
  <si>
    <t>実技　計</t>
    <rPh sb="0" eb="2">
      <t>ジツギ</t>
    </rPh>
    <rPh sb="3" eb="4">
      <t>ケイ</t>
    </rPh>
    <phoneticPr fontId="2"/>
  </si>
  <si>
    <t>合　　計</t>
    <rPh sb="0" eb="1">
      <t>ゴウ</t>
    </rPh>
    <rPh sb="3" eb="4">
      <t>ケイ</t>
    </rPh>
    <phoneticPr fontId="2"/>
  </si>
  <si>
    <t>主な機械設備</t>
  </si>
  <si>
    <t>オリエンテーション</t>
    <phoneticPr fontId="2"/>
  </si>
  <si>
    <t>コンピュータ概論</t>
    <rPh sb="6" eb="8">
      <t>ガイロン</t>
    </rPh>
    <phoneticPr fontId="2"/>
  </si>
  <si>
    <t>ワープロソフト活用</t>
    <rPh sb="7" eb="9">
      <t>カツヨウ</t>
    </rPh>
    <phoneticPr fontId="2"/>
  </si>
  <si>
    <t>表計算活用</t>
    <rPh sb="0" eb="3">
      <t>ヒョウケイサン</t>
    </rPh>
    <rPh sb="3" eb="5">
      <t>カツヨウ</t>
    </rPh>
    <phoneticPr fontId="2"/>
  </si>
  <si>
    <t>○○名</t>
    <rPh sb="2" eb="3">
      <t>メイ</t>
    </rPh>
    <phoneticPr fontId="2"/>
  </si>
  <si>
    <t>テクノアカデミー○○</t>
    <phoneticPr fontId="2"/>
  </si>
  <si>
    <t>平成　　年　　月　　日
～
平成　　年　　月　　日</t>
    <rPh sb="0" eb="2">
      <t>ヘイセイ</t>
    </rPh>
    <rPh sb="4" eb="5">
      <t>ネン</t>
    </rPh>
    <rPh sb="7" eb="8">
      <t>ガツ</t>
    </rPh>
    <rPh sb="10" eb="11">
      <t>ニチ</t>
    </rPh>
    <rPh sb="14" eb="16">
      <t>ヘイセイ</t>
    </rPh>
    <rPh sb="18" eb="19">
      <t>ネン</t>
    </rPh>
    <rPh sb="21" eb="22">
      <t>ガツ</t>
    </rPh>
    <rPh sb="24" eb="25">
      <t>ニチ</t>
    </rPh>
    <phoneticPr fontId="2"/>
  </si>
  <si>
    <t>就職支援</t>
    <rPh sb="0" eb="2">
      <t>シュウショク</t>
    </rPh>
    <rPh sb="2" eb="4">
      <t>シエン</t>
    </rPh>
    <phoneticPr fontId="2"/>
  </si>
  <si>
    <t>キャリアプラン考察、キャリアカウンセリング、
ジョブ・カード、就職関係書類の作成
就職情報入手及び活用、面接指導</t>
    <rPh sb="31" eb="33">
      <t>シュウショク</t>
    </rPh>
    <rPh sb="33" eb="35">
      <t>カンケイ</t>
    </rPh>
    <rPh sb="35" eb="37">
      <t>ショルイ</t>
    </rPh>
    <rPh sb="38" eb="40">
      <t>サクセイ</t>
    </rPh>
    <rPh sb="41" eb="43">
      <t>シュウショク</t>
    </rPh>
    <rPh sb="43" eb="45">
      <t>ジョウホウ</t>
    </rPh>
    <rPh sb="45" eb="47">
      <t>ニュウシュ</t>
    </rPh>
    <rPh sb="47" eb="48">
      <t>オヨ</t>
    </rPh>
    <rPh sb="49" eb="51">
      <t>カツヨウ</t>
    </rPh>
    <rPh sb="52" eb="54">
      <t>メンセツ</t>
    </rPh>
    <rPh sb="54" eb="56">
      <t>シドウ</t>
    </rPh>
    <phoneticPr fontId="2"/>
  </si>
  <si>
    <t>訓練内容、就職支援に係る説明
受講中の事務手続きに係る説明</t>
    <rPh sb="0" eb="2">
      <t>クンレン</t>
    </rPh>
    <rPh sb="2" eb="4">
      <t>ナイヨウ</t>
    </rPh>
    <rPh sb="5" eb="7">
      <t>シュウショク</t>
    </rPh>
    <rPh sb="7" eb="9">
      <t>シエン</t>
    </rPh>
    <rPh sb="10" eb="11">
      <t>カカ</t>
    </rPh>
    <rPh sb="12" eb="14">
      <t>セツメイ</t>
    </rPh>
    <rPh sb="15" eb="18">
      <t>ジュコウチュウ</t>
    </rPh>
    <rPh sb="19" eb="21">
      <t>ジム</t>
    </rPh>
    <rPh sb="21" eb="23">
      <t>テツヅ</t>
    </rPh>
    <rPh sb="25" eb="26">
      <t>カカ</t>
    </rPh>
    <rPh sb="27" eb="29">
      <t>セツメイ</t>
    </rPh>
    <phoneticPr fontId="2"/>
  </si>
  <si>
    <t>在宅介護サービス業務
福祉施設の介護業務
福祉関連施設の事務業務</t>
    <phoneticPr fontId="2"/>
  </si>
  <si>
    <t>標準カリキュラム
介護職員実践科（日本版デュアルシステムコース）</t>
    <rPh sb="0" eb="2">
      <t>ヒョウジュン</t>
    </rPh>
    <rPh sb="9" eb="11">
      <t>カイゴ</t>
    </rPh>
    <rPh sb="11" eb="13">
      <t>ショクイン</t>
    </rPh>
    <rPh sb="13" eb="15">
      <t>ジッセン</t>
    </rPh>
    <rPh sb="15" eb="16">
      <t>カ</t>
    </rPh>
    <rPh sb="17" eb="20">
      <t>ニホンバン</t>
    </rPh>
    <phoneticPr fontId="2"/>
  </si>
  <si>
    <t>訓練導入講習</t>
    <rPh sb="0" eb="2">
      <t>クンレン</t>
    </rPh>
    <rPh sb="2" eb="4">
      <t>ドウニュウ</t>
    </rPh>
    <rPh sb="4" eb="6">
      <t>コウシュウ</t>
    </rPh>
    <phoneticPr fontId="2"/>
  </si>
  <si>
    <t>（４か月）</t>
    <phoneticPr fontId="2"/>
  </si>
  <si>
    <t>（３か月）</t>
    <phoneticPr fontId="2"/>
  </si>
  <si>
    <t>（６か月）</t>
    <phoneticPr fontId="2"/>
  </si>
  <si>
    <t>ネットワーク概論</t>
    <rPh sb="6" eb="8">
      <t>ガイロン</t>
    </rPh>
    <phoneticPr fontId="2"/>
  </si>
  <si>
    <t>経営管理基礎</t>
    <rPh sb="0" eb="2">
      <t>ケイエイ</t>
    </rPh>
    <rPh sb="2" eb="4">
      <t>カンリ</t>
    </rPh>
    <rPh sb="4" eb="6">
      <t>キソ</t>
    </rPh>
    <phoneticPr fontId="2"/>
  </si>
  <si>
    <t>ハードウェア構成、PC分解・組立による動作確認と理解、各種OS,サービス管理等</t>
    <rPh sb="6" eb="8">
      <t>コウセイ</t>
    </rPh>
    <rPh sb="11" eb="13">
      <t>ブンカイ</t>
    </rPh>
    <rPh sb="14" eb="16">
      <t>クミタテ</t>
    </rPh>
    <rPh sb="19" eb="21">
      <t>ドウサ</t>
    </rPh>
    <rPh sb="21" eb="23">
      <t>カクニン</t>
    </rPh>
    <rPh sb="24" eb="26">
      <t>リカイ</t>
    </rPh>
    <rPh sb="27" eb="29">
      <t>カクシュ</t>
    </rPh>
    <rPh sb="36" eb="38">
      <t>カンリ</t>
    </rPh>
    <rPh sb="38" eb="39">
      <t>トウ</t>
    </rPh>
    <phoneticPr fontId="2"/>
  </si>
  <si>
    <t>24以上
60以下
※</t>
    <rPh sb="2" eb="4">
      <t>イジョウ</t>
    </rPh>
    <rPh sb="7" eb="9">
      <t>イカ</t>
    </rPh>
    <phoneticPr fontId="2"/>
  </si>
  <si>
    <t xml:space="preserve"> </t>
    <phoneticPr fontId="2"/>
  </si>
  <si>
    <t>標準カリキュラム</t>
    <rPh sb="0" eb="2">
      <t>ヒョウジュン</t>
    </rPh>
    <phoneticPr fontId="2"/>
  </si>
  <si>
    <t>標準
時間</t>
    <rPh sb="0" eb="2">
      <t>ヒョウジュン</t>
    </rPh>
    <phoneticPr fontId="2"/>
  </si>
  <si>
    <t>訓練
時間</t>
    <rPh sb="0" eb="2">
      <t>クンレン</t>
    </rPh>
    <rPh sb="3" eb="5">
      <t>ジカン</t>
    </rPh>
    <phoneticPr fontId="2"/>
  </si>
  <si>
    <t>介護職員実践科　（　　　）</t>
    <rPh sb="0" eb="2">
      <t>カイゴ</t>
    </rPh>
    <rPh sb="2" eb="4">
      <t>ショクイン</t>
    </rPh>
    <rPh sb="4" eb="6">
      <t>ジッセン</t>
    </rPh>
    <rPh sb="6" eb="7">
      <t>カ</t>
    </rPh>
    <phoneticPr fontId="2"/>
  </si>
  <si>
    <t>仕上がり像</t>
    <rPh sb="0" eb="2">
      <t>シア</t>
    </rPh>
    <rPh sb="4" eb="5">
      <t>ゾウ</t>
    </rPh>
    <phoneticPr fontId="2"/>
  </si>
  <si>
    <t>訓練目標</t>
    <phoneticPr fontId="2"/>
  </si>
  <si>
    <t>介護職員初任者研修
（演習）</t>
    <rPh sb="0" eb="2">
      <t>カイゴ</t>
    </rPh>
    <rPh sb="2" eb="4">
      <t>ショクイン</t>
    </rPh>
    <rPh sb="4" eb="7">
      <t>ショニンシャ</t>
    </rPh>
    <rPh sb="7" eb="9">
      <t>ケンシュウ</t>
    </rPh>
    <rPh sb="11" eb="13">
      <t>エンシュウ</t>
    </rPh>
    <phoneticPr fontId="2"/>
  </si>
  <si>
    <t>介護職員初任者研修
（講義）</t>
    <rPh sb="0" eb="2">
      <t>カイゴ</t>
    </rPh>
    <rPh sb="2" eb="4">
      <t>ショクイン</t>
    </rPh>
    <rPh sb="4" eb="7">
      <t>ショニンシャ</t>
    </rPh>
    <rPh sb="7" eb="9">
      <t>ケンシュウ</t>
    </rPh>
    <rPh sb="11" eb="13">
      <t>コウギ</t>
    </rPh>
    <phoneticPr fontId="2"/>
  </si>
  <si>
    <t>オフィスソフト活用Ⅰ</t>
    <rPh sb="7" eb="9">
      <t>カツヨウ</t>
    </rPh>
    <phoneticPr fontId="2"/>
  </si>
  <si>
    <t xml:space="preserve">ビジネスアプリケーションを活用し、直接お客様と接する機会の多い全てのサービス販売業務・営業業務及び事務
</t>
    <phoneticPr fontId="2"/>
  </si>
  <si>
    <t>表現力のある文書作成、効率的な文書作成の手順、差込印刷</t>
    <rPh sb="0" eb="3">
      <t>ヒョウゲンリョク</t>
    </rPh>
    <rPh sb="6" eb="8">
      <t>ブンショ</t>
    </rPh>
    <rPh sb="8" eb="10">
      <t>サクセイ</t>
    </rPh>
    <rPh sb="11" eb="14">
      <t>コウリツテキ</t>
    </rPh>
    <rPh sb="15" eb="17">
      <t>ブンショ</t>
    </rPh>
    <rPh sb="17" eb="19">
      <t>サクセイ</t>
    </rPh>
    <rPh sb="20" eb="22">
      <t>テジュン</t>
    </rPh>
    <rPh sb="23" eb="25">
      <t>サシコミ</t>
    </rPh>
    <rPh sb="25" eb="27">
      <t>インサツ</t>
    </rPh>
    <phoneticPr fontId="2"/>
  </si>
  <si>
    <t>関数、ピボットテーブルを利用したデータ分析、マクロ、シート及びファイル間の連携</t>
    <rPh sb="0" eb="2">
      <t>カンスウ</t>
    </rPh>
    <rPh sb="12" eb="14">
      <t>リヨウ</t>
    </rPh>
    <rPh sb="19" eb="21">
      <t>ブンセキ</t>
    </rPh>
    <phoneticPr fontId="2"/>
  </si>
  <si>
    <r>
      <t>データベース</t>
    </r>
    <r>
      <rPr>
        <sz val="10"/>
        <rFont val="ＭＳ Ｐゴシック"/>
        <family val="3"/>
        <charset val="128"/>
      </rPr>
      <t>活用</t>
    </r>
    <rPh sb="6" eb="8">
      <t>カツヨウ</t>
    </rPh>
    <phoneticPr fontId="2"/>
  </si>
  <si>
    <t>データーベース作成、データベースソフト操作、会計ソフトからのデータ移行、業務に活用できる帳票の作成、編集、分析</t>
    <rPh sb="7" eb="9">
      <t>サクセイ</t>
    </rPh>
    <rPh sb="19" eb="21">
      <t>ソウサ</t>
    </rPh>
    <rPh sb="22" eb="24">
      <t>カイケイ</t>
    </rPh>
    <rPh sb="33" eb="35">
      <t>イコウ</t>
    </rPh>
    <rPh sb="36" eb="38">
      <t>ギョウム</t>
    </rPh>
    <rPh sb="39" eb="41">
      <t>カツヨウ</t>
    </rPh>
    <rPh sb="44" eb="46">
      <t>チョウヒョウ</t>
    </rPh>
    <rPh sb="47" eb="49">
      <t>サクセイ</t>
    </rPh>
    <rPh sb="50" eb="52">
      <t>ヘンシュウ</t>
    </rPh>
    <rPh sb="53" eb="55">
      <t>ブンセキ</t>
    </rPh>
    <phoneticPr fontId="2"/>
  </si>
  <si>
    <t>インターネット活用Ⅰ</t>
    <rPh sb="7" eb="9">
      <t>カツヨウ</t>
    </rPh>
    <phoneticPr fontId="2"/>
  </si>
  <si>
    <t>プレゼンテ-ションⅠ</t>
    <phoneticPr fontId="2"/>
  </si>
  <si>
    <t>（３ か月）</t>
    <phoneticPr fontId="2"/>
  </si>
  <si>
    <t>デザインアプリケーションやビジネスアプリケーションを活用した、DTP・Weｂデザイン及びオペレータ業務</t>
    <phoneticPr fontId="2"/>
  </si>
  <si>
    <t>コンピュータの基礎、ハードウェア概論、ＯＳ概論、ネットワークの種類と特徴、ネットワークセキュリティ、ビジネスシーンで活用するPC,ビジネスアプリケーション</t>
    <phoneticPr fontId="2"/>
  </si>
  <si>
    <t>DTPデザイン基礎</t>
    <phoneticPr fontId="2"/>
  </si>
  <si>
    <t>DTP・Webデザインの基礎知識（色・フォント・レイアウト）</t>
    <phoneticPr fontId="2"/>
  </si>
  <si>
    <t>インターネット活用</t>
    <phoneticPr fontId="2"/>
  </si>
  <si>
    <t>電子メール、情報検索</t>
    <phoneticPr fontId="2"/>
  </si>
  <si>
    <t xml:space="preserve">Word応用操作、表現力のある文書作成、効率の良い文書の作成、Excel応用操作、データ抽出、ファイル間の連携、ビジネス文書作成、データベースの設計と作成、PowerPointの基本操作と作成手法
</t>
    <phoneticPr fontId="2"/>
  </si>
  <si>
    <t>ＨＴＭＬ＋ＣＳＳの基礎知識、Ｄｒｅａｍｗｅａｖｅｒ基本操作、アップロード</t>
    <phoneticPr fontId="2"/>
  </si>
  <si>
    <t>ビジネスアプリケーション
活用</t>
    <phoneticPr fontId="2"/>
  </si>
  <si>
    <t>デザインアプリケーション
活用</t>
    <phoneticPr fontId="2"/>
  </si>
  <si>
    <t>Ｗｅｂアプリケーション活用</t>
    <phoneticPr fontId="2"/>
  </si>
  <si>
    <t>追加時間</t>
    <rPh sb="0" eb="2">
      <t>ツイカ</t>
    </rPh>
    <rPh sb="2" eb="4">
      <t>ジカン</t>
    </rPh>
    <phoneticPr fontId="2"/>
  </si>
  <si>
    <t>【追加がある場合は記載してください。】</t>
    <rPh sb="1" eb="3">
      <t>ツイカ</t>
    </rPh>
    <rPh sb="6" eb="8">
      <t>バアイ</t>
    </rPh>
    <rPh sb="9" eb="11">
      <t>キサイ</t>
    </rPh>
    <phoneticPr fontId="2"/>
  </si>
  <si>
    <t>Photoshop・Illustratorの基本操作、写真データの加工、イラストレーション、ロゴデザイン</t>
    <phoneticPr fontId="2"/>
  </si>
  <si>
    <t>標準カリキュラム
IT基礎科　(知識等習得コース）</t>
    <rPh sb="0" eb="2">
      <t>ヒョウジュン</t>
    </rPh>
    <rPh sb="11" eb="13">
      <t>キソ</t>
    </rPh>
    <rPh sb="13" eb="14">
      <t>カ</t>
    </rPh>
    <rPh sb="16" eb="18">
      <t>チシキ</t>
    </rPh>
    <rPh sb="18" eb="19">
      <t>トウ</t>
    </rPh>
    <rPh sb="19" eb="21">
      <t>シュウトク</t>
    </rPh>
    <phoneticPr fontId="2"/>
  </si>
  <si>
    <t>IT基礎科　（　　　　）</t>
    <rPh sb="2" eb="4">
      <t>キソ</t>
    </rPh>
    <rPh sb="4" eb="5">
      <t>カ</t>
    </rPh>
    <phoneticPr fontId="2"/>
  </si>
  <si>
    <t>・コンピュータやネットワークといった情報処理関連の技術について幅広い知識を身に付け、オフィス業務のスペシャリストとして活躍することができる人材。</t>
    <phoneticPr fontId="2"/>
  </si>
  <si>
    <t>ビジネスアプリケーションを活用した全てのサービス販売業務・営業業務及び事務、情報技術に携わる業務</t>
    <phoneticPr fontId="2"/>
  </si>
  <si>
    <t>ブラウザ操作、電子メール活用、ネチケット、インターネットによる求職活動・情報の交換・共有・手段としてのネットワーク、LANとインターネット、ファイル共有の利点、ウィルス対策、ライセンス、セキュリティ管理等</t>
    <phoneticPr fontId="2"/>
  </si>
  <si>
    <t>開発技術、プロジェクトマネジメント、サービスマネジメント、ITリーダーの役割</t>
    <phoneticPr fontId="2"/>
  </si>
  <si>
    <t>標準カリキュラム
Ｗｅｂデザイン基礎科　(知識等習得コース）</t>
    <rPh sb="0" eb="2">
      <t>ヒョウジュン</t>
    </rPh>
    <rPh sb="16" eb="18">
      <t>キソ</t>
    </rPh>
    <rPh sb="18" eb="19">
      <t>カ</t>
    </rPh>
    <rPh sb="21" eb="23">
      <t>チシキ</t>
    </rPh>
    <rPh sb="23" eb="24">
      <t>トウ</t>
    </rPh>
    <rPh sb="24" eb="26">
      <t>シュウトク</t>
    </rPh>
    <phoneticPr fontId="2"/>
  </si>
  <si>
    <t>Ｗｅｂデザイン基礎科　（　　　　）</t>
    <rPh sb="7" eb="9">
      <t>キソ</t>
    </rPh>
    <rPh sb="9" eb="10">
      <t>カ</t>
    </rPh>
    <phoneticPr fontId="2"/>
  </si>
  <si>
    <t>　ＷｅｂデザインやＤＴＰデザインに関する知識及びアプリケーションソフトの操作方法を習得し、ＤＴＰ・Ｗｅｂデザイン業務やオペレータ業務等に対応できる人材。</t>
    <phoneticPr fontId="2"/>
  </si>
  <si>
    <t>テクノアカデミー会津</t>
    <rPh sb="8" eb="10">
      <t>アイヅ</t>
    </rPh>
    <phoneticPr fontId="2"/>
  </si>
  <si>
    <t>福島県立テクノアカデミー会津</t>
    <rPh sb="0" eb="4">
      <t>フクシマケンリツ</t>
    </rPh>
    <rPh sb="12" eb="14">
      <t>アイヅ</t>
    </rPh>
    <phoneticPr fontId="2"/>
  </si>
  <si>
    <t>パソコン実務科　（コースＮｏ．　　　）</t>
    <rPh sb="4" eb="6">
      <t>ジツム</t>
    </rPh>
    <rPh sb="6" eb="7">
      <t>カ</t>
    </rPh>
    <phoneticPr fontId="2"/>
  </si>
  <si>
    <t>（3か月）</t>
    <phoneticPr fontId="2"/>
  </si>
  <si>
    <t>令和5年度委託訓練</t>
    <rPh sb="0" eb="2">
      <t>レイワ</t>
    </rPh>
    <rPh sb="3" eb="5">
      <t>ネンド</t>
    </rPh>
    <rPh sb="5" eb="7">
      <t>イタク</t>
    </rPh>
    <rPh sb="7" eb="9">
      <t>クンレン</t>
    </rPh>
    <phoneticPr fontId="2"/>
  </si>
  <si>
    <t>訓練実施施設</t>
    <phoneticPr fontId="12"/>
  </si>
  <si>
    <t>○○○○○○○○○○○○○○○○○○○○</t>
    <phoneticPr fontId="2"/>
  </si>
  <si>
    <t>令和　　年　　月　　日</t>
    <rPh sb="0" eb="2">
      <t>レイワ</t>
    </rPh>
    <rPh sb="4" eb="5">
      <t>ネン</t>
    </rPh>
    <rPh sb="7" eb="8">
      <t>ガツ</t>
    </rPh>
    <rPh sb="10" eb="11">
      <t>ニチ</t>
    </rPh>
    <phoneticPr fontId="2"/>
  </si>
  <si>
    <t>令和　　年　　月　　日</t>
    <phoneticPr fontId="2"/>
  </si>
  <si>
    <t>～</t>
    <phoneticPr fontId="2"/>
  </si>
  <si>
    <t>追加
時間</t>
    <rPh sb="0" eb="2">
      <t>ツイカ</t>
    </rPh>
    <phoneticPr fontId="2"/>
  </si>
  <si>
    <t>訓練時間
（標準+追加）</t>
    <rPh sb="0" eb="2">
      <t>クンレン</t>
    </rPh>
    <rPh sb="2" eb="4">
      <t>ジカン</t>
    </rPh>
    <rPh sb="6" eb="8">
      <t>ヒョウジュン</t>
    </rPh>
    <rPh sb="9" eb="11">
      <t>ツイカ</t>
    </rPh>
    <phoneticPr fontId="2"/>
  </si>
  <si>
    <t>就職支援</t>
    <phoneticPr fontId="2"/>
  </si>
  <si>
    <t>①職務の理解（多用なサービスの理解、介護職の仕事内容や働く現場の理解）</t>
    <rPh sb="7" eb="9">
      <t>タヨウ</t>
    </rPh>
    <rPh sb="15" eb="17">
      <t>リカイ</t>
    </rPh>
    <rPh sb="18" eb="20">
      <t>カイゴ</t>
    </rPh>
    <rPh sb="20" eb="21">
      <t>ショク</t>
    </rPh>
    <rPh sb="22" eb="24">
      <t>シゴト</t>
    </rPh>
    <rPh sb="24" eb="26">
      <t>ナイヨウ</t>
    </rPh>
    <rPh sb="27" eb="28">
      <t>ハタラ</t>
    </rPh>
    <rPh sb="29" eb="31">
      <t>ゲンバ</t>
    </rPh>
    <rPh sb="32" eb="34">
      <t>リカイ</t>
    </rPh>
    <phoneticPr fontId="2"/>
  </si>
  <si>
    <t>②介護に於ける尊厳の保持・自立支援（人権と尊厳を支える介護、自立に向けた介護）</t>
    <rPh sb="18" eb="20">
      <t>ジンケン</t>
    </rPh>
    <rPh sb="21" eb="23">
      <t>ソンゲン</t>
    </rPh>
    <rPh sb="24" eb="25">
      <t>ササ</t>
    </rPh>
    <rPh sb="27" eb="29">
      <t>カイゴ</t>
    </rPh>
    <rPh sb="30" eb="32">
      <t>ジリツ</t>
    </rPh>
    <rPh sb="33" eb="34">
      <t>ム</t>
    </rPh>
    <rPh sb="36" eb="38">
      <t>カイゴ</t>
    </rPh>
    <phoneticPr fontId="2"/>
  </si>
  <si>
    <t>③介護の基本（介護職の役割、専門性と多職種との連携、介護職の職業倫理、介護における安全の確保とリスクマネジメント、介護職の安全）</t>
    <rPh sb="7" eb="9">
      <t>カイゴ</t>
    </rPh>
    <rPh sb="9" eb="10">
      <t>ショク</t>
    </rPh>
    <rPh sb="11" eb="13">
      <t>ヤクワリ</t>
    </rPh>
    <rPh sb="14" eb="17">
      <t>センモンセイ</t>
    </rPh>
    <rPh sb="18" eb="19">
      <t>タ</t>
    </rPh>
    <rPh sb="19" eb="21">
      <t>ショクシュ</t>
    </rPh>
    <rPh sb="23" eb="25">
      <t>レンケイ</t>
    </rPh>
    <rPh sb="26" eb="28">
      <t>カイゴ</t>
    </rPh>
    <rPh sb="28" eb="29">
      <t>ショク</t>
    </rPh>
    <rPh sb="30" eb="32">
      <t>ショクギョウ</t>
    </rPh>
    <rPh sb="32" eb="34">
      <t>リンリ</t>
    </rPh>
    <rPh sb="35" eb="37">
      <t>カイゴ</t>
    </rPh>
    <rPh sb="41" eb="43">
      <t>アンゼン</t>
    </rPh>
    <rPh sb="44" eb="46">
      <t>カクホ</t>
    </rPh>
    <rPh sb="57" eb="59">
      <t>カイゴ</t>
    </rPh>
    <rPh sb="59" eb="60">
      <t>ショク</t>
    </rPh>
    <rPh sb="61" eb="63">
      <t>アンゼン</t>
    </rPh>
    <phoneticPr fontId="2"/>
  </si>
  <si>
    <t>④介護・福祉サービスの理解と医療との連携（介護保険制度、医療との連携とリハビリテーション、障がい者自立支援制度及びその他制度）</t>
    <rPh sb="21" eb="23">
      <t>カイゴ</t>
    </rPh>
    <rPh sb="23" eb="25">
      <t>ホケン</t>
    </rPh>
    <rPh sb="25" eb="27">
      <t>セイド</t>
    </rPh>
    <rPh sb="28" eb="30">
      <t>イリョウ</t>
    </rPh>
    <rPh sb="32" eb="34">
      <t>レンケイ</t>
    </rPh>
    <rPh sb="45" eb="46">
      <t>ショウ</t>
    </rPh>
    <rPh sb="48" eb="49">
      <t>シャ</t>
    </rPh>
    <rPh sb="49" eb="51">
      <t>ジリツ</t>
    </rPh>
    <rPh sb="51" eb="53">
      <t>シエン</t>
    </rPh>
    <rPh sb="53" eb="55">
      <t>セイド</t>
    </rPh>
    <rPh sb="55" eb="56">
      <t>オヨ</t>
    </rPh>
    <rPh sb="59" eb="60">
      <t>タ</t>
    </rPh>
    <rPh sb="60" eb="62">
      <t>セイド</t>
    </rPh>
    <phoneticPr fontId="2"/>
  </si>
  <si>
    <t>⑤介護におけるコミュニケーション技術（介護におけるコミュニケーション、介護におけるチームのコミュニケーション）</t>
    <rPh sb="19" eb="21">
      <t>カイゴ</t>
    </rPh>
    <rPh sb="35" eb="37">
      <t>カイゴ</t>
    </rPh>
    <phoneticPr fontId="2"/>
  </si>
  <si>
    <t>⑥老化の理解（老化に伴うこころとからだの変化と日、高齢者と健康）</t>
    <rPh sb="7" eb="9">
      <t>ロウカ</t>
    </rPh>
    <rPh sb="10" eb="11">
      <t>トモナ</t>
    </rPh>
    <rPh sb="20" eb="22">
      <t>ヘンカ</t>
    </rPh>
    <rPh sb="23" eb="24">
      <t>ヒ</t>
    </rPh>
    <rPh sb="25" eb="28">
      <t>コウレイシャ</t>
    </rPh>
    <rPh sb="29" eb="31">
      <t>ケンコウ</t>
    </rPh>
    <phoneticPr fontId="2"/>
  </si>
  <si>
    <t>⑦認知症の理解（認知症を取り巻く状況、医学的側面から見た認知症の基礎と健康管理、認知症に伴うこころとからだの変化と日常生活、家族への支援）</t>
    <rPh sb="8" eb="11">
      <t>ニンチショウ</t>
    </rPh>
    <rPh sb="12" eb="13">
      <t>ト</t>
    </rPh>
    <rPh sb="14" eb="15">
      <t>マ</t>
    </rPh>
    <rPh sb="16" eb="18">
      <t>ジョウキョウ</t>
    </rPh>
    <rPh sb="19" eb="22">
      <t>イガクテキ</t>
    </rPh>
    <rPh sb="22" eb="24">
      <t>ソクメン</t>
    </rPh>
    <rPh sb="26" eb="27">
      <t>ミ</t>
    </rPh>
    <rPh sb="28" eb="31">
      <t>ニンチショウ</t>
    </rPh>
    <rPh sb="32" eb="34">
      <t>キソ</t>
    </rPh>
    <rPh sb="35" eb="37">
      <t>ケンコウ</t>
    </rPh>
    <rPh sb="37" eb="39">
      <t>カンリ</t>
    </rPh>
    <rPh sb="40" eb="43">
      <t>ニンチショウ</t>
    </rPh>
    <rPh sb="44" eb="45">
      <t>トモナ</t>
    </rPh>
    <rPh sb="54" eb="56">
      <t>ヘンカ</t>
    </rPh>
    <rPh sb="57" eb="59">
      <t>ニチジョウ</t>
    </rPh>
    <rPh sb="59" eb="61">
      <t>セイカツ</t>
    </rPh>
    <rPh sb="62" eb="64">
      <t>カゾク</t>
    </rPh>
    <rPh sb="66" eb="68">
      <t>シエン</t>
    </rPh>
    <phoneticPr fontId="2"/>
  </si>
  <si>
    <t>⑧障がいの理解（障がいの基礎的理解、障がいの医学的側面、生活障がい、心理・行動の特徴、かかわり支援等の基礎的知識、家族の心理、かかわり支援の理解）</t>
    <rPh sb="8" eb="9">
      <t>ショウ</t>
    </rPh>
    <rPh sb="12" eb="15">
      <t>キソテキ</t>
    </rPh>
    <rPh sb="15" eb="17">
      <t>リカイ</t>
    </rPh>
    <rPh sb="18" eb="19">
      <t>ショウ</t>
    </rPh>
    <rPh sb="22" eb="25">
      <t>イガクテキ</t>
    </rPh>
    <rPh sb="25" eb="27">
      <t>ソクメン</t>
    </rPh>
    <rPh sb="28" eb="30">
      <t>セイカツ</t>
    </rPh>
    <rPh sb="30" eb="31">
      <t>ショウ</t>
    </rPh>
    <rPh sb="34" eb="36">
      <t>シンリ</t>
    </rPh>
    <rPh sb="37" eb="39">
      <t>コウドウ</t>
    </rPh>
    <rPh sb="40" eb="42">
      <t>トクチョウ</t>
    </rPh>
    <rPh sb="47" eb="49">
      <t>シエン</t>
    </rPh>
    <rPh sb="49" eb="50">
      <t>ナド</t>
    </rPh>
    <rPh sb="51" eb="54">
      <t>キソテキ</t>
    </rPh>
    <rPh sb="54" eb="56">
      <t>チシキ</t>
    </rPh>
    <rPh sb="57" eb="59">
      <t>カゾク</t>
    </rPh>
    <rPh sb="60" eb="62">
      <t>シンリ</t>
    </rPh>
    <rPh sb="67" eb="69">
      <t>シエン</t>
    </rPh>
    <rPh sb="70" eb="72">
      <t>リカイ</t>
    </rPh>
    <phoneticPr fontId="2"/>
  </si>
  <si>
    <t>⑨振り返り（振り返り、就業への備えと研修終了後における継続的な研修）</t>
    <rPh sb="6" eb="7">
      <t>フ</t>
    </rPh>
    <rPh sb="8" eb="9">
      <t>カエ</t>
    </rPh>
    <rPh sb="11" eb="13">
      <t>シュウギョウ</t>
    </rPh>
    <rPh sb="15" eb="16">
      <t>ソナ</t>
    </rPh>
    <rPh sb="18" eb="20">
      <t>ケンシュウ</t>
    </rPh>
    <rPh sb="20" eb="23">
      <t>シュウリョウゴ</t>
    </rPh>
    <rPh sb="27" eb="30">
      <t>ケイゾクテキ</t>
    </rPh>
    <rPh sb="31" eb="33">
      <t>ケンシュウ</t>
    </rPh>
    <phoneticPr fontId="2"/>
  </si>
  <si>
    <t>企業実習</t>
    <phoneticPr fontId="2"/>
  </si>
  <si>
    <t>事業所におけるOJT</t>
    <phoneticPr fontId="2"/>
  </si>
  <si>
    <t>こころとからだのしくみと生活支援技術　
Ⅰ基本知識の学習【10～13時間程度】
介護の基本的な考え
介護に関するこころのしくみの基礎的理解
介護に関するからだのしくみの基礎的理解</t>
    <rPh sb="34" eb="36">
      <t>ジカン</t>
    </rPh>
    <rPh sb="36" eb="38">
      <t>テイド</t>
    </rPh>
    <phoneticPr fontId="2"/>
  </si>
  <si>
    <t>Ⅱ生活支援技術の学習【50～55時間程度】
生活と家事
快適な居住環境整備と介護
整容に関連したこころとからだのしくみと自立に向けた介護
移動・移乗に関連したこころとからだのしくみと自立に向けた介護
食事に関連したこころとからだのしくみと自立に向けた介護
入浴、清潔保持に関連したこころとからだのしくみと自立に向けた介護
排泄に関連したこころとからだのしくみと自立に向けた介護
睡眠に関したこころとからだのしくみと自立に向けた介護
死にゆく人に関したこころとからだのしくみと終末期介護</t>
    <rPh sb="1" eb="3">
      <t>セイカツ</t>
    </rPh>
    <rPh sb="3" eb="5">
      <t>シエン</t>
    </rPh>
    <rPh sb="5" eb="7">
      <t>ギジュツ</t>
    </rPh>
    <rPh sb="8" eb="10">
      <t>ガクシュウ</t>
    </rPh>
    <rPh sb="16" eb="18">
      <t>ジカン</t>
    </rPh>
    <rPh sb="18" eb="20">
      <t>テイド</t>
    </rPh>
    <rPh sb="22" eb="24">
      <t>セイカツ</t>
    </rPh>
    <rPh sb="25" eb="27">
      <t>カジ</t>
    </rPh>
    <rPh sb="28" eb="30">
      <t>カイテキ</t>
    </rPh>
    <rPh sb="31" eb="33">
      <t>キョジュウ</t>
    </rPh>
    <rPh sb="33" eb="35">
      <t>カンキョウ</t>
    </rPh>
    <rPh sb="35" eb="37">
      <t>セイビ</t>
    </rPh>
    <rPh sb="38" eb="40">
      <t>カイゴ</t>
    </rPh>
    <rPh sb="41" eb="43">
      <t>セイヨウ</t>
    </rPh>
    <rPh sb="44" eb="46">
      <t>カンレン</t>
    </rPh>
    <rPh sb="60" eb="62">
      <t>ジリツ</t>
    </rPh>
    <rPh sb="63" eb="64">
      <t>ム</t>
    </rPh>
    <rPh sb="66" eb="68">
      <t>カイゴ</t>
    </rPh>
    <rPh sb="69" eb="71">
      <t>イドウ</t>
    </rPh>
    <rPh sb="72" eb="74">
      <t>イジョウ</t>
    </rPh>
    <rPh sb="75" eb="77">
      <t>カンレン</t>
    </rPh>
    <rPh sb="91" eb="93">
      <t>ジリツ</t>
    </rPh>
    <rPh sb="94" eb="95">
      <t>ム</t>
    </rPh>
    <rPh sb="97" eb="99">
      <t>カイゴ</t>
    </rPh>
    <rPh sb="100" eb="102">
      <t>ショクジ</t>
    </rPh>
    <rPh sb="103" eb="105">
      <t>カンレン</t>
    </rPh>
    <rPh sb="119" eb="121">
      <t>ジリツ</t>
    </rPh>
    <rPh sb="122" eb="123">
      <t>ム</t>
    </rPh>
    <rPh sb="125" eb="127">
      <t>カイゴ</t>
    </rPh>
    <rPh sb="128" eb="130">
      <t>ニュウヨク</t>
    </rPh>
    <rPh sb="131" eb="133">
      <t>セイケツ</t>
    </rPh>
    <rPh sb="133" eb="135">
      <t>ホジ</t>
    </rPh>
    <rPh sb="136" eb="138">
      <t>カンレン</t>
    </rPh>
    <rPh sb="152" eb="154">
      <t>ジリツ</t>
    </rPh>
    <rPh sb="155" eb="156">
      <t>ム</t>
    </rPh>
    <rPh sb="158" eb="160">
      <t>カイゴ</t>
    </rPh>
    <rPh sb="161" eb="163">
      <t>ハイセツ</t>
    </rPh>
    <rPh sb="164" eb="166">
      <t>カンレン</t>
    </rPh>
    <rPh sb="180" eb="182">
      <t>ジリツ</t>
    </rPh>
    <rPh sb="183" eb="184">
      <t>ム</t>
    </rPh>
    <rPh sb="186" eb="188">
      <t>カイゴ</t>
    </rPh>
    <rPh sb="189" eb="191">
      <t>スイミン</t>
    </rPh>
    <rPh sb="192" eb="193">
      <t>カン</t>
    </rPh>
    <rPh sb="207" eb="209">
      <t>ジリツ</t>
    </rPh>
    <rPh sb="210" eb="211">
      <t>ム</t>
    </rPh>
    <rPh sb="213" eb="215">
      <t>カイゴ</t>
    </rPh>
    <rPh sb="216" eb="217">
      <t>シ</t>
    </rPh>
    <rPh sb="220" eb="221">
      <t>ヒト</t>
    </rPh>
    <rPh sb="222" eb="223">
      <t>カン</t>
    </rPh>
    <rPh sb="237" eb="240">
      <t>シュウマツキ</t>
    </rPh>
    <rPh sb="240" eb="242">
      <t>カイゴ</t>
    </rPh>
    <phoneticPr fontId="2"/>
  </si>
  <si>
    <t>Ⅲ生活支援技術演習【10～12時間程度】
介護過程の基礎的理解
総合生活支援技術演習</t>
    <rPh sb="1" eb="3">
      <t>セイカツ</t>
    </rPh>
    <rPh sb="3" eb="5">
      <t>シエン</t>
    </rPh>
    <rPh sb="5" eb="7">
      <t>ギジュツ</t>
    </rPh>
    <rPh sb="7" eb="9">
      <t>エンシュウ</t>
    </rPh>
    <rPh sb="15" eb="17">
      <t>ジカン</t>
    </rPh>
    <rPh sb="17" eb="19">
      <t>テイド</t>
    </rPh>
    <rPh sb="21" eb="23">
      <t>カイゴ</t>
    </rPh>
    <rPh sb="23" eb="25">
      <t>カテイ</t>
    </rPh>
    <rPh sb="26" eb="29">
      <t>キソテキ</t>
    </rPh>
    <rPh sb="29" eb="31">
      <t>リカイ</t>
    </rPh>
    <rPh sb="32" eb="34">
      <t>ソウゴウ</t>
    </rPh>
    <rPh sb="34" eb="36">
      <t>セイカツ</t>
    </rPh>
    <rPh sb="36" eb="38">
      <t>シエン</t>
    </rPh>
    <rPh sb="38" eb="40">
      <t>ギジュツ</t>
    </rPh>
    <rPh sb="40" eb="42">
      <t>エンシュウ</t>
    </rPh>
    <phoneticPr fontId="2"/>
  </si>
  <si>
    <r>
      <t>【追加がある場合は記載してください。</t>
    </r>
    <r>
      <rPr>
        <b/>
        <sz val="10"/>
        <color indexed="10"/>
        <rFont val="ＭＳ Ｐゴシック"/>
        <family val="3"/>
        <charset val="128"/>
      </rPr>
      <t>（赤字記載）</t>
    </r>
    <r>
      <rPr>
        <sz val="10"/>
        <color indexed="10"/>
        <rFont val="ＭＳ Ｐゴシック"/>
        <family val="3"/>
        <charset val="128"/>
      </rPr>
      <t>】</t>
    </r>
    <rPh sb="1" eb="3">
      <t>ツイカ</t>
    </rPh>
    <rPh sb="6" eb="8">
      <t>バアイ</t>
    </rPh>
    <rPh sb="9" eb="11">
      <t>キサイ</t>
    </rPh>
    <phoneticPr fontId="2"/>
  </si>
  <si>
    <r>
      <rPr>
        <sz val="10"/>
        <color indexed="10"/>
        <rFont val="ＭＳ Ｐゴシック"/>
        <family val="3"/>
        <charset val="128"/>
      </rPr>
      <t>【追加がある場合は記載してください。</t>
    </r>
    <r>
      <rPr>
        <b/>
        <sz val="10"/>
        <color indexed="10"/>
        <rFont val="ＭＳ Ｐゴシック"/>
        <family val="3"/>
        <charset val="128"/>
      </rPr>
      <t>（赤字記載）</t>
    </r>
    <r>
      <rPr>
        <sz val="10"/>
        <color indexed="10"/>
        <rFont val="ＭＳ Ｐゴシック"/>
        <family val="3"/>
        <charset val="128"/>
      </rPr>
      <t>】</t>
    </r>
    <phoneticPr fontId="2"/>
  </si>
  <si>
    <t>ビジネスアプリケーションソフトを自在に活用し、文書作成やデータ処理作業などの幅広い実務に対応できる人材</t>
    <phoneticPr fontId="2"/>
  </si>
  <si>
    <t>介護職員初任者研修修了証明書を取得し、介護施設・訪問介護サービスなどの介護職員、障がい者施設などホームヘルプ業務ができる人材</t>
    <rPh sb="0" eb="2">
      <t>カイゴ</t>
    </rPh>
    <rPh sb="2" eb="4">
      <t>ショクイン</t>
    </rPh>
    <rPh sb="4" eb="7">
      <t>ショニンシャ</t>
    </rPh>
    <rPh sb="7" eb="9">
      <t>ケンシュウ</t>
    </rPh>
    <rPh sb="9" eb="11">
      <t>シュウリョウ</t>
    </rPh>
    <rPh sb="11" eb="14">
      <t>ショウメイショ</t>
    </rPh>
    <rPh sb="15" eb="17">
      <t>シュトク</t>
    </rPh>
    <rPh sb="19" eb="21">
      <t>カイゴ</t>
    </rPh>
    <rPh sb="21" eb="23">
      <t>シセツ</t>
    </rPh>
    <rPh sb="24" eb="26">
      <t>ホウモン</t>
    </rPh>
    <rPh sb="26" eb="28">
      <t>カイゴ</t>
    </rPh>
    <rPh sb="35" eb="37">
      <t>カイゴ</t>
    </rPh>
    <rPh sb="37" eb="39">
      <t>ショクイン</t>
    </rPh>
    <rPh sb="40" eb="41">
      <t>ショウ</t>
    </rPh>
    <rPh sb="43" eb="44">
      <t>シャ</t>
    </rPh>
    <rPh sb="44" eb="46">
      <t>シセツ</t>
    </rPh>
    <rPh sb="54" eb="56">
      <t>ギョウム</t>
    </rPh>
    <rPh sb="60" eb="62">
      <t>ジンザイ</t>
    </rPh>
    <phoneticPr fontId="2"/>
  </si>
  <si>
    <r>
      <t xml:space="preserve">訓練内容、就職支援に係る説明、
受講中の事務手続きに係る説明
</t>
    </r>
    <r>
      <rPr>
        <sz val="10"/>
        <color indexed="10"/>
        <rFont val="ＭＳ Ｐゴシック"/>
        <family val="3"/>
        <charset val="128"/>
      </rPr>
      <t>【追加がある場合は記載してください。</t>
    </r>
    <r>
      <rPr>
        <b/>
        <sz val="10"/>
        <color indexed="10"/>
        <rFont val="ＭＳ Ｐゴシック"/>
        <family val="3"/>
        <charset val="128"/>
      </rPr>
      <t>（赤字記載）</t>
    </r>
    <r>
      <rPr>
        <sz val="10"/>
        <color indexed="10"/>
        <rFont val="ＭＳ Ｐゴシック"/>
        <family val="3"/>
        <charset val="128"/>
      </rPr>
      <t>】</t>
    </r>
    <rPh sb="0" eb="2">
      <t>クンレン</t>
    </rPh>
    <rPh sb="2" eb="4">
      <t>ナイヨウ</t>
    </rPh>
    <rPh sb="5" eb="7">
      <t>シュウショク</t>
    </rPh>
    <rPh sb="7" eb="9">
      <t>シエン</t>
    </rPh>
    <rPh sb="10" eb="11">
      <t>カカ</t>
    </rPh>
    <rPh sb="12" eb="14">
      <t>セツメイ</t>
    </rPh>
    <rPh sb="16" eb="18">
      <t>ジュコウ</t>
    </rPh>
    <rPh sb="18" eb="19">
      <t>チュウ</t>
    </rPh>
    <rPh sb="20" eb="22">
      <t>ジム</t>
    </rPh>
    <rPh sb="22" eb="24">
      <t>テツヅ</t>
    </rPh>
    <rPh sb="26" eb="27">
      <t>カカ</t>
    </rPh>
    <rPh sb="28" eb="30">
      <t>セツメイ</t>
    </rPh>
    <phoneticPr fontId="2"/>
  </si>
  <si>
    <r>
      <t xml:space="preserve">キャリアプラン考察、キャリアカウンセリング、
ジョブ・カード、就職関係書類の作成、
就職情報入手及び活用、面接指導
</t>
    </r>
    <r>
      <rPr>
        <sz val="10"/>
        <color indexed="10"/>
        <rFont val="ＭＳ Ｐゴシック"/>
        <family val="3"/>
        <charset val="128"/>
      </rPr>
      <t>【追加がある場合は記載してください。</t>
    </r>
    <r>
      <rPr>
        <b/>
        <sz val="10"/>
        <color indexed="10"/>
        <rFont val="ＭＳ Ｐゴシック"/>
        <family val="3"/>
        <charset val="128"/>
      </rPr>
      <t>（赤字記載）</t>
    </r>
    <r>
      <rPr>
        <sz val="10"/>
        <color indexed="10"/>
        <rFont val="ＭＳ Ｐゴシック"/>
        <family val="3"/>
        <charset val="128"/>
      </rPr>
      <t>】</t>
    </r>
    <phoneticPr fontId="2"/>
  </si>
  <si>
    <r>
      <t xml:space="preserve">訓練内容、就職支援に係る説明、
受講中の事務手続きに係る説明
</t>
    </r>
    <r>
      <rPr>
        <sz val="10"/>
        <color indexed="10"/>
        <rFont val="ＭＳ Ｐゴシック"/>
        <family val="3"/>
        <charset val="128"/>
      </rPr>
      <t>【追加がある場合は記載してください。</t>
    </r>
    <r>
      <rPr>
        <b/>
        <sz val="10"/>
        <color indexed="10"/>
        <rFont val="ＭＳ Ｐゴシック"/>
        <family val="3"/>
        <charset val="128"/>
      </rPr>
      <t>（赤字記載）</t>
    </r>
    <r>
      <rPr>
        <sz val="10"/>
        <color indexed="10"/>
        <rFont val="ＭＳ Ｐゴシック"/>
        <family val="3"/>
        <charset val="128"/>
      </rPr>
      <t>】</t>
    </r>
    <rPh sb="0" eb="2">
      <t>クンレン</t>
    </rPh>
    <rPh sb="2" eb="4">
      <t>ナイヨウ</t>
    </rPh>
    <rPh sb="5" eb="7">
      <t>シュウショク</t>
    </rPh>
    <rPh sb="7" eb="9">
      <t>シエン</t>
    </rPh>
    <rPh sb="10" eb="11">
      <t>カカ</t>
    </rPh>
    <rPh sb="12" eb="14">
      <t>セツメイ</t>
    </rPh>
    <rPh sb="16" eb="19">
      <t>ジュコウチュウ</t>
    </rPh>
    <rPh sb="20" eb="22">
      <t>ジム</t>
    </rPh>
    <rPh sb="22" eb="24">
      <t>テツヅ</t>
    </rPh>
    <rPh sb="26" eb="27">
      <t>カカ</t>
    </rPh>
    <rPh sb="28" eb="30">
      <t>セツメイ</t>
    </rPh>
    <phoneticPr fontId="2"/>
  </si>
  <si>
    <r>
      <t xml:space="preserve">キャリアプラン考察、キャリアカウンセリング、
ジョブ・カード、就職関係書類の作成、
就職情報入手及び活用、面接指導
</t>
    </r>
    <r>
      <rPr>
        <sz val="10"/>
        <color indexed="10"/>
        <rFont val="ＭＳ Ｐゴシック"/>
        <family val="3"/>
        <charset val="128"/>
      </rPr>
      <t>【追加がある場合は記載してください。</t>
    </r>
    <r>
      <rPr>
        <b/>
        <sz val="10"/>
        <color indexed="10"/>
        <rFont val="ＭＳ Ｐゴシック"/>
        <family val="3"/>
        <charset val="128"/>
      </rPr>
      <t>（赤字記載）</t>
    </r>
    <r>
      <rPr>
        <sz val="10"/>
        <color indexed="10"/>
        <rFont val="ＭＳ Ｐゴシック"/>
        <family val="3"/>
        <charset val="128"/>
      </rPr>
      <t>】</t>
    </r>
    <rPh sb="31" eb="33">
      <t>シュウショク</t>
    </rPh>
    <rPh sb="33" eb="35">
      <t>カンケイ</t>
    </rPh>
    <rPh sb="35" eb="37">
      <t>ショルイ</t>
    </rPh>
    <rPh sb="38" eb="40">
      <t>サクセイ</t>
    </rPh>
    <rPh sb="42" eb="44">
      <t>シュウショク</t>
    </rPh>
    <rPh sb="44" eb="46">
      <t>ジョウホウ</t>
    </rPh>
    <rPh sb="46" eb="48">
      <t>ニュウシュ</t>
    </rPh>
    <rPh sb="48" eb="49">
      <t>オヨ</t>
    </rPh>
    <rPh sb="50" eb="52">
      <t>カツヨウ</t>
    </rPh>
    <rPh sb="53" eb="55">
      <t>メンセツ</t>
    </rPh>
    <rPh sb="55" eb="57">
      <t>シドウ</t>
    </rPh>
    <rPh sb="59" eb="61">
      <t>ツイカ</t>
    </rPh>
    <rPh sb="64" eb="66">
      <t>バアイ</t>
    </rPh>
    <rPh sb="67" eb="69">
      <t>キサイ</t>
    </rPh>
    <phoneticPr fontId="2"/>
  </si>
  <si>
    <r>
      <t xml:space="preserve">表現力のある文書作成、効率の良い文書の作成、差込文書、データ抽出、シート及びファイル間の連携、ビジネス文書作成　など
</t>
    </r>
    <r>
      <rPr>
        <sz val="10"/>
        <color indexed="10"/>
        <rFont val="ＭＳ Ｐゴシック"/>
        <family val="3"/>
        <charset val="128"/>
      </rPr>
      <t>【追加がある場合は記載してください。</t>
    </r>
    <r>
      <rPr>
        <b/>
        <sz val="10"/>
        <color indexed="10"/>
        <rFont val="ＭＳ Ｐゴシック"/>
        <family val="3"/>
        <charset val="128"/>
      </rPr>
      <t>（赤字記載）</t>
    </r>
    <r>
      <rPr>
        <sz val="10"/>
        <color indexed="10"/>
        <rFont val="ＭＳ Ｐゴシック"/>
        <family val="3"/>
        <charset val="128"/>
      </rPr>
      <t>】</t>
    </r>
    <rPh sb="0" eb="3">
      <t>ヒョウゲンリョク</t>
    </rPh>
    <rPh sb="6" eb="8">
      <t>ブンショ</t>
    </rPh>
    <rPh sb="8" eb="10">
      <t>サクセイ</t>
    </rPh>
    <rPh sb="11" eb="13">
      <t>コウリツ</t>
    </rPh>
    <rPh sb="14" eb="15">
      <t>ヨ</t>
    </rPh>
    <rPh sb="16" eb="18">
      <t>ブンショ</t>
    </rPh>
    <rPh sb="19" eb="21">
      <t>サクセイ</t>
    </rPh>
    <rPh sb="22" eb="24">
      <t>サシコミ</t>
    </rPh>
    <rPh sb="24" eb="26">
      <t>ブンショ</t>
    </rPh>
    <rPh sb="30" eb="32">
      <t>チュウシュツ</t>
    </rPh>
    <rPh sb="36" eb="37">
      <t>オヨ</t>
    </rPh>
    <rPh sb="42" eb="43">
      <t>カン</t>
    </rPh>
    <rPh sb="44" eb="46">
      <t>レンケイ</t>
    </rPh>
    <rPh sb="51" eb="53">
      <t>ブンショ</t>
    </rPh>
    <rPh sb="53" eb="55">
      <t>サクセイ</t>
    </rPh>
    <rPh sb="60" eb="62">
      <t>ツイカ</t>
    </rPh>
    <rPh sb="65" eb="67">
      <t>バアイ</t>
    </rPh>
    <rPh sb="68" eb="70">
      <t>キサイ</t>
    </rPh>
    <rPh sb="78" eb="80">
      <t>アカジ</t>
    </rPh>
    <phoneticPr fontId="2"/>
  </si>
  <si>
    <r>
      <t>PowerPointの基本操作と作成手法、発表技術、課題作成と発表</t>
    </r>
    <r>
      <rPr>
        <sz val="10"/>
        <color indexed="10"/>
        <rFont val="ＭＳ Ｐゴシック"/>
        <family val="3"/>
        <charset val="128"/>
      </rPr>
      <t xml:space="preserve">
【追加がある場合は記載してください。</t>
    </r>
    <r>
      <rPr>
        <b/>
        <sz val="10"/>
        <color indexed="10"/>
        <rFont val="ＭＳ Ｐゴシック"/>
        <family val="3"/>
        <charset val="128"/>
      </rPr>
      <t>（赤字記載）</t>
    </r>
    <r>
      <rPr>
        <sz val="10"/>
        <color indexed="10"/>
        <rFont val="ＭＳ Ｐゴシック"/>
        <family val="3"/>
        <charset val="128"/>
      </rPr>
      <t>】</t>
    </r>
    <phoneticPr fontId="2"/>
  </si>
  <si>
    <r>
      <t xml:space="preserve">ホームページ作成、メール、情報検索　、その他　
</t>
    </r>
    <r>
      <rPr>
        <sz val="10"/>
        <color indexed="10"/>
        <rFont val="ＭＳ Ｐゴシック"/>
        <family val="3"/>
        <charset val="128"/>
      </rPr>
      <t>【追加がある場合は記載してください。</t>
    </r>
    <r>
      <rPr>
        <b/>
        <sz val="10"/>
        <color indexed="10"/>
        <rFont val="ＭＳ Ｐゴシック"/>
        <family val="3"/>
        <charset val="128"/>
      </rPr>
      <t>（赤字記載）</t>
    </r>
    <r>
      <rPr>
        <sz val="10"/>
        <color indexed="10"/>
        <rFont val="ＭＳ Ｐゴシック"/>
        <family val="3"/>
        <charset val="128"/>
      </rPr>
      <t>】</t>
    </r>
    <phoneticPr fontId="2"/>
  </si>
  <si>
    <r>
      <t>コンピュータの基礎、ハードウェア概論、ＯＳ概論
ネットワークの種類と特徴、ネットワークセキュリティ
ビジネスシーンで活用するPC,ビジネスアプリケーション</t>
    </r>
    <r>
      <rPr>
        <sz val="10"/>
        <color indexed="10"/>
        <rFont val="ＭＳ Ｐゴシック"/>
        <family val="3"/>
        <charset val="128"/>
      </rPr>
      <t xml:space="preserve">
【追加がある場合は記載してください。</t>
    </r>
    <r>
      <rPr>
        <b/>
        <sz val="10"/>
        <color indexed="10"/>
        <rFont val="ＭＳ Ｐゴシック"/>
        <family val="3"/>
        <charset val="128"/>
      </rPr>
      <t>（赤字記載）</t>
    </r>
    <r>
      <rPr>
        <sz val="10"/>
        <color indexed="10"/>
        <rFont val="ＭＳ Ｐゴシック"/>
        <family val="3"/>
        <charset val="128"/>
      </rPr>
      <t>】</t>
    </r>
    <phoneticPr fontId="2"/>
  </si>
  <si>
    <t>標準カリキュラム</t>
    <rPh sb="0" eb="2">
      <t>ヒョウジュン</t>
    </rPh>
    <phoneticPr fontId="20"/>
  </si>
  <si>
    <t>障がい者委託訓練（ｅ-ラーニングコース）</t>
    <rPh sb="0" eb="1">
      <t>ショウ</t>
    </rPh>
    <rPh sb="3" eb="4">
      <t>シャ</t>
    </rPh>
    <rPh sb="4" eb="6">
      <t>イタク</t>
    </rPh>
    <rPh sb="6" eb="8">
      <t>クンレン</t>
    </rPh>
    <phoneticPr fontId="2"/>
  </si>
  <si>
    <t>障がいのある方のための
テレワーク基礎科　（Ｅ1）</t>
    <rPh sb="0" eb="1">
      <t>ショウ</t>
    </rPh>
    <rPh sb="6" eb="7">
      <t>カタ</t>
    </rPh>
    <rPh sb="17" eb="19">
      <t>キソ</t>
    </rPh>
    <rPh sb="19" eb="20">
      <t>カ</t>
    </rPh>
    <phoneticPr fontId="2"/>
  </si>
  <si>
    <t>5名</t>
    <rPh sb="1" eb="2">
      <t>メイ</t>
    </rPh>
    <phoneticPr fontId="2"/>
  </si>
  <si>
    <t>令和 年 月 日
～
令和 年 月 日</t>
    <rPh sb="0" eb="1">
      <t>レイ</t>
    </rPh>
    <rPh sb="1" eb="2">
      <t>カズ</t>
    </rPh>
    <rPh sb="3" eb="4">
      <t>ネン</t>
    </rPh>
    <rPh sb="5" eb="6">
      <t>ガツ</t>
    </rPh>
    <rPh sb="7" eb="8">
      <t>ニチ</t>
    </rPh>
    <rPh sb="11" eb="12">
      <t>レイ</t>
    </rPh>
    <rPh sb="12" eb="13">
      <t>カズ</t>
    </rPh>
    <rPh sb="14" eb="15">
      <t>ネン</t>
    </rPh>
    <rPh sb="16" eb="17">
      <t>ガツ</t>
    </rPh>
    <rPh sb="18" eb="19">
      <t>ニチ</t>
    </rPh>
    <phoneticPr fontId="20"/>
  </si>
  <si>
    <t>在宅での事務職・入力業務（ワープロ、表計算ソフトを使用）</t>
    <rPh sb="0" eb="2">
      <t>ザイタク</t>
    </rPh>
    <rPh sb="4" eb="7">
      <t>ジムショク</t>
    </rPh>
    <rPh sb="8" eb="10">
      <t>ニュウリョク</t>
    </rPh>
    <rPh sb="10" eb="12">
      <t>ギョウム</t>
    </rPh>
    <rPh sb="18" eb="21">
      <t>ヒョウケイサン</t>
    </rPh>
    <rPh sb="25" eb="27">
      <t>シヨウ</t>
    </rPh>
    <phoneticPr fontId="2"/>
  </si>
  <si>
    <t>ビジネスアプリケーションソフトを総合的に活用し、文書作成やデータ処理作業等の在宅勤務に対応できる人材。</t>
    <rPh sb="16" eb="19">
      <t>ソウゴウテキ</t>
    </rPh>
    <rPh sb="20" eb="22">
      <t>カツヨウ</t>
    </rPh>
    <rPh sb="24" eb="26">
      <t>ブンショ</t>
    </rPh>
    <rPh sb="26" eb="28">
      <t>サクセイ</t>
    </rPh>
    <rPh sb="32" eb="34">
      <t>ショリ</t>
    </rPh>
    <rPh sb="34" eb="36">
      <t>サギョウ</t>
    </rPh>
    <rPh sb="36" eb="37">
      <t>トウ</t>
    </rPh>
    <rPh sb="38" eb="40">
      <t>ザイタク</t>
    </rPh>
    <rPh sb="40" eb="42">
      <t>キンム</t>
    </rPh>
    <rPh sb="43" eb="45">
      <t>タイオウ</t>
    </rPh>
    <rPh sb="48" eb="50">
      <t>ジンザイ</t>
    </rPh>
    <phoneticPr fontId="2"/>
  </si>
  <si>
    <t>・事務用ソフトウェアを用いて基本的なビジネス文書の作成、データ処理作業等をできる。</t>
    <rPh sb="1" eb="4">
      <t>ジムヨウ</t>
    </rPh>
    <rPh sb="11" eb="12">
      <t>モチ</t>
    </rPh>
    <rPh sb="14" eb="17">
      <t>キホンテキ</t>
    </rPh>
    <rPh sb="22" eb="24">
      <t>ブンショ</t>
    </rPh>
    <rPh sb="25" eb="27">
      <t>サクセイ</t>
    </rPh>
    <rPh sb="35" eb="36">
      <t>トウ</t>
    </rPh>
    <phoneticPr fontId="2"/>
  </si>
  <si>
    <t>標準時間</t>
    <rPh sb="0" eb="2">
      <t>ヒョウジュン</t>
    </rPh>
    <rPh sb="2" eb="4">
      <t>ジカン</t>
    </rPh>
    <phoneticPr fontId="2"/>
  </si>
  <si>
    <t>オリエンテーション
（オリエン）</t>
  </si>
  <si>
    <t>就職支援</t>
    <phoneticPr fontId="20"/>
  </si>
  <si>
    <t>（訪問）キャリアコンサルティング、自己理解（ライフライン）、就職関連書類の作成、職業経験の棚卸、ジョブカード</t>
    <rPh sb="1" eb="3">
      <t>ホウモン</t>
    </rPh>
    <rPh sb="17" eb="19">
      <t>ジコ</t>
    </rPh>
    <rPh sb="19" eb="21">
      <t>リカイ</t>
    </rPh>
    <phoneticPr fontId="20"/>
  </si>
  <si>
    <t>基礎知識</t>
    <rPh sb="0" eb="4">
      <t>キソチシキ</t>
    </rPh>
    <phoneticPr fontId="2"/>
  </si>
  <si>
    <t>パソコン操作法
（PC操作法）</t>
    <rPh sb="4" eb="7">
      <t>ソウサホウ</t>
    </rPh>
    <rPh sb="11" eb="14">
      <t>ソウサホウ</t>
    </rPh>
    <phoneticPr fontId="6"/>
  </si>
  <si>
    <t>文字入力の基本操作（文字入力、変換操作等）、タッチタイピング、
ソフトの基本操作（メニュー、コマンドによる操作、保存、印刷）、
ネットワークの基礎、セキュリティ</t>
    <rPh sb="0" eb="2">
      <t>モジ</t>
    </rPh>
    <rPh sb="2" eb="4">
      <t>ニュウリョク</t>
    </rPh>
    <rPh sb="5" eb="7">
      <t>キホン</t>
    </rPh>
    <rPh sb="7" eb="9">
      <t>ソウサ</t>
    </rPh>
    <rPh sb="10" eb="12">
      <t>モジ</t>
    </rPh>
    <rPh sb="12" eb="14">
      <t>ニュウリョク</t>
    </rPh>
    <rPh sb="15" eb="17">
      <t>ヘンカン</t>
    </rPh>
    <rPh sb="17" eb="19">
      <t>ソウサ</t>
    </rPh>
    <rPh sb="19" eb="20">
      <t>トウ</t>
    </rPh>
    <rPh sb="36" eb="38">
      <t>キホン</t>
    </rPh>
    <rPh sb="38" eb="40">
      <t>ソウサ</t>
    </rPh>
    <rPh sb="53" eb="55">
      <t>ソウサ</t>
    </rPh>
    <rPh sb="56" eb="58">
      <t>ホゾン</t>
    </rPh>
    <rPh sb="59" eb="61">
      <t>インサツ</t>
    </rPh>
    <phoneticPr fontId="2"/>
  </si>
  <si>
    <t>文書作成実習
（文書作成）</t>
    <rPh sb="0" eb="2">
      <t>ブンショ</t>
    </rPh>
    <rPh sb="2" eb="4">
      <t>サクセイ</t>
    </rPh>
    <rPh sb="4" eb="6">
      <t>ジッシュウ</t>
    </rPh>
    <rPh sb="8" eb="10">
      <t>ブンショ</t>
    </rPh>
    <rPh sb="10" eb="12">
      <t>サクセイ</t>
    </rPh>
    <phoneticPr fontId="20"/>
  </si>
  <si>
    <t>Wordの基本操作（文章入力、編集、書式設定、印刷）、
ビジネス文書の作成、図表を使った文書作成</t>
    <rPh sb="5" eb="7">
      <t>キホン</t>
    </rPh>
    <rPh sb="7" eb="9">
      <t>ソウサ</t>
    </rPh>
    <rPh sb="10" eb="12">
      <t>ブンショウ</t>
    </rPh>
    <rPh sb="12" eb="14">
      <t>ニュウリョク</t>
    </rPh>
    <rPh sb="15" eb="17">
      <t>ヘンシュウ</t>
    </rPh>
    <rPh sb="18" eb="20">
      <t>ショシキ</t>
    </rPh>
    <rPh sb="20" eb="22">
      <t>セッテイ</t>
    </rPh>
    <rPh sb="23" eb="25">
      <t>インサツ</t>
    </rPh>
    <rPh sb="32" eb="34">
      <t>ブンショ</t>
    </rPh>
    <rPh sb="35" eb="37">
      <t>サクセイ</t>
    </rPh>
    <rPh sb="38" eb="40">
      <t>ズヒョウ</t>
    </rPh>
    <rPh sb="41" eb="42">
      <t>ツカ</t>
    </rPh>
    <rPh sb="44" eb="46">
      <t>ブンショ</t>
    </rPh>
    <rPh sb="46" eb="48">
      <t>サクセイ</t>
    </rPh>
    <phoneticPr fontId="20"/>
  </si>
  <si>
    <t>表計算実習
（表計算）</t>
    <rPh sb="0" eb="3">
      <t>ヒョウケイサン</t>
    </rPh>
    <rPh sb="3" eb="5">
      <t>ジッシュウ</t>
    </rPh>
    <rPh sb="7" eb="10">
      <t>ヒョウケイサン</t>
    </rPh>
    <phoneticPr fontId="20"/>
  </si>
  <si>
    <t>Excelの基本操作（計算式、関数、グラフ作成、データ管理）、
データ入力や表の作成、簡易集計</t>
    <rPh sb="11" eb="14">
      <t>ケイサンシキ</t>
    </rPh>
    <rPh sb="15" eb="17">
      <t>カンスウ</t>
    </rPh>
    <rPh sb="21" eb="23">
      <t>サクセイ</t>
    </rPh>
    <rPh sb="27" eb="29">
      <t>カンリ</t>
    </rPh>
    <phoneticPr fontId="20"/>
  </si>
  <si>
    <t>事例演習</t>
    <rPh sb="0" eb="4">
      <t>ジレイエンシュウ</t>
    </rPh>
    <phoneticPr fontId="2"/>
  </si>
  <si>
    <t>ビジネス総合実習
（総合）</t>
    <rPh sb="4" eb="6">
      <t>ソウゴウ</t>
    </rPh>
    <rPh sb="6" eb="8">
      <t>ジッシュウ</t>
    </rPh>
    <rPh sb="10" eb="12">
      <t>ソウゴウ</t>
    </rPh>
    <phoneticPr fontId="20"/>
  </si>
  <si>
    <t>表現力のある文書作成（表の作成、ワードアート、図形操作）、
入力演習、ビジネス帳票作成（見積書、請求書、納品書）</t>
    <rPh sb="0" eb="1">
      <t>ヒョウ</t>
    </rPh>
    <rPh sb="11" eb="12">
      <t>ヒョウ</t>
    </rPh>
    <rPh sb="13" eb="15">
      <t>サクセイ</t>
    </rPh>
    <rPh sb="23" eb="25">
      <t>ズケイ</t>
    </rPh>
    <rPh sb="25" eb="27">
      <t>ソウサ</t>
    </rPh>
    <rPh sb="30" eb="32">
      <t>ニュウリョク</t>
    </rPh>
    <rPh sb="32" eb="34">
      <t>エンシュウ</t>
    </rPh>
    <rPh sb="39" eb="41">
      <t>チョウヒョウ</t>
    </rPh>
    <rPh sb="41" eb="43">
      <t>サクセイ</t>
    </rPh>
    <rPh sb="44" eb="47">
      <t>ミツモリショ</t>
    </rPh>
    <rPh sb="48" eb="51">
      <t>セイキュウショ</t>
    </rPh>
    <rPh sb="52" eb="55">
      <t>ノウヒンショ</t>
    </rPh>
    <phoneticPr fontId="2"/>
  </si>
  <si>
    <t>スクーリング</t>
    <phoneticPr fontId="6"/>
  </si>
  <si>
    <t>インターネット活用、ビジネスメール演習、ジョブカード作成</t>
    <rPh sb="7" eb="9">
      <t>カツヨウ</t>
    </rPh>
    <rPh sb="17" eb="19">
      <t>エンシュウ</t>
    </rPh>
    <rPh sb="26" eb="28">
      <t>サクセイ</t>
    </rPh>
    <phoneticPr fontId="2"/>
  </si>
  <si>
    <t>パソコン一式、プリンタ、プロジェクタ、インターネット利用環境、LAN環境、
ソフトウェア（OS:Windows10）、ビジネスアプリケーションソフト（Microsoft Office 2019）、ワイヤレスマイク　ピンマイク、ウェブカメラC922n　ブラックフルHD1080P</t>
    <phoneticPr fontId="2"/>
  </si>
  <si>
    <t>・「科目」、「科目の内容」、「標準時間」の欄は、企画提案する訓練科の標準カリキュラムのとおり記入してください。
（科目、科目の内容、標準時間は必須とし、過不足なく記入してください。）</t>
    <phoneticPr fontId="2"/>
  </si>
  <si>
    <t>・企画提案する訓練科の標準カリキュラムに記載している科目の内容を追加する場合は、各科目の「科目の内容」欄の下段に記入し、追加時間を記入してください。</t>
    <rPh sb="1" eb="3">
      <t>キカク</t>
    </rPh>
    <rPh sb="3" eb="5">
      <t>テイアン</t>
    </rPh>
    <rPh sb="7" eb="10">
      <t>クンレンカ</t>
    </rPh>
    <rPh sb="11" eb="13">
      <t>ヒョウジュン</t>
    </rPh>
    <rPh sb="20" eb="22">
      <t>キサイ</t>
    </rPh>
    <rPh sb="26" eb="28">
      <t>カモク</t>
    </rPh>
    <rPh sb="29" eb="31">
      <t>ナイヨウ</t>
    </rPh>
    <rPh sb="32" eb="34">
      <t>ツイカ</t>
    </rPh>
    <rPh sb="36" eb="38">
      <t>バアイ</t>
    </rPh>
    <rPh sb="40" eb="43">
      <t>カクカモク</t>
    </rPh>
    <rPh sb="45" eb="47">
      <t>カモク</t>
    </rPh>
    <rPh sb="48" eb="50">
      <t>ナイヨウ</t>
    </rPh>
    <rPh sb="51" eb="52">
      <t>ラン</t>
    </rPh>
    <rPh sb="53" eb="55">
      <t>ゲダン</t>
    </rPh>
    <rPh sb="56" eb="58">
      <t>キニュウ</t>
    </rPh>
    <rPh sb="60" eb="62">
      <t>ツイカ</t>
    </rPh>
    <rPh sb="62" eb="64">
      <t>ジカン</t>
    </rPh>
    <rPh sb="65" eb="67">
      <t>キニュウ</t>
    </rPh>
    <phoneticPr fontId="2"/>
  </si>
  <si>
    <t>・標準カリキュラムに記載している科目の訓練時間数と新たに追加設定した科目の訓練時間数の合計が、標準カリキュラムに記載している合計欄の時間以上になるように設定してください。</t>
    <rPh sb="1" eb="3">
      <t>ヒョウジュン</t>
    </rPh>
    <rPh sb="10" eb="12">
      <t>キサイ</t>
    </rPh>
    <rPh sb="16" eb="18">
      <t>カモク</t>
    </rPh>
    <rPh sb="19" eb="21">
      <t>クンレン</t>
    </rPh>
    <rPh sb="21" eb="24">
      <t>ジカンスウ</t>
    </rPh>
    <rPh sb="25" eb="26">
      <t>アラ</t>
    </rPh>
    <rPh sb="28" eb="30">
      <t>ツイカ</t>
    </rPh>
    <rPh sb="30" eb="32">
      <t>セッテイ</t>
    </rPh>
    <rPh sb="34" eb="36">
      <t>カモク</t>
    </rPh>
    <rPh sb="37" eb="39">
      <t>クンレン</t>
    </rPh>
    <rPh sb="39" eb="42">
      <t>ジカンスウ</t>
    </rPh>
    <rPh sb="43" eb="45">
      <t>ゴウケイ</t>
    </rPh>
    <phoneticPr fontId="2"/>
  </si>
  <si>
    <t>標準カリキュラム
パソコン実務科(知識等習得コース（託児サービス付加コース））
（知識・技能習得訓練コース）</t>
    <rPh sb="13" eb="15">
      <t>ジツム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</si>
</sst>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eneral&quot;※&quot;"/>
    <numFmt numFmtId="177" formatCode="0_);[Red]\(0\)"/>
    <numFmt numFmtId="178" formatCode="0_ \※"/>
    <numFmt numFmtId="179" formatCode="General\※"/>
    <numFmt numFmtId="180" formatCode="0\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7"/>
      <name val="ＭＳ Ｐゴシック"/>
      <family val="3"/>
      <charset val="128"/>
    </font>
    <font>
      <sz val="16"/>
      <name val="ＭＳ Ｐゴシック"/>
      <family val="3"/>
      <charset val="128"/>
    </font>
    <font>
      <sz val="22"/>
      <name val="ＭＳ Ｐゴシック"/>
      <family val="3"/>
      <charset val="128"/>
    </font>
    <font>
      <sz val="8"/>
      <name val="ＭＳ Ｐゴシック"/>
      <family val="3"/>
      <charset val="128"/>
    </font>
    <font>
      <sz val="10"/>
      <color indexed="10"/>
      <name val="ＭＳ Ｐゴシック"/>
      <family val="3"/>
      <charset val="128"/>
    </font>
    <font>
      <sz val="6"/>
      <name val="ＭＳ Ｐゴシック"/>
      <family val="3"/>
      <charset val="128"/>
    </font>
    <font>
      <b/>
      <sz val="10"/>
      <color indexed="10"/>
      <name val="ＭＳ Ｐゴシック"/>
      <family val="3"/>
      <charset val="128"/>
    </font>
    <font>
      <sz val="11"/>
      <color theme="1"/>
      <name val="ＭＳ Ｐゴシック"/>
      <family val="3"/>
      <charset val="128"/>
      <scheme val="minor"/>
    </font>
    <font>
      <u/>
      <sz val="7.7"/>
      <color theme="10"/>
      <name val="ＭＳ Ｐゴシック"/>
      <family val="3"/>
      <charset val="128"/>
    </font>
    <font>
      <sz val="10"/>
      <color theme="1"/>
      <name val="ＭＳ Ｐゴシック"/>
      <family val="3"/>
      <charset val="128"/>
    </font>
    <font>
      <strike/>
      <sz val="10"/>
      <color theme="1"/>
      <name val="ＭＳ Ｐゴシック"/>
      <family val="3"/>
      <charset val="128"/>
    </font>
    <font>
      <sz val="10"/>
      <color rgb="FFFF0000"/>
      <name val="ＭＳ Ｐゴシック"/>
      <family val="3"/>
      <charset val="128"/>
    </font>
    <font>
      <sz val="10"/>
      <color theme="0" tint="-0.499984740745262"/>
      <name val="ＭＳ Ｐゴシック"/>
      <family val="3"/>
      <charset val="128"/>
    </font>
    <font>
      <sz val="6"/>
      <name val="ＭＳ Ｐゴシック"/>
      <family val="2"/>
      <charset val="128"/>
      <scheme val="minor"/>
    </font>
    <font>
      <sz val="10.5"/>
      <color rgb="FF1F497D"/>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1">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top style="double">
        <color indexed="64"/>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s>
  <cellStyleXfs count="16">
    <xf numFmtId="0" fontId="0" fillId="0" borderId="0">
      <alignment vertical="center"/>
    </xf>
    <xf numFmtId="0" fontId="1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4" fillId="0" borderId="0">
      <alignment vertical="center"/>
    </xf>
    <xf numFmtId="0" fontId="1" fillId="0" borderId="0"/>
    <xf numFmtId="0" fontId="1" fillId="0" borderId="0">
      <alignment vertical="center"/>
    </xf>
    <xf numFmtId="0" fontId="1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398">
    <xf numFmtId="0" fontId="0" fillId="0" borderId="0" xfId="0">
      <alignment vertical="center"/>
    </xf>
    <xf numFmtId="0" fontId="5" fillId="0" borderId="0" xfId="7" applyFont="1" applyAlignment="1">
      <alignment vertical="center"/>
    </xf>
    <xf numFmtId="0" fontId="4" fillId="0" borderId="0" xfId="7" applyFont="1" applyAlignment="1">
      <alignment horizontal="right" vertical="center"/>
    </xf>
    <xf numFmtId="0" fontId="5" fillId="2" borderId="1" xfId="7" applyFont="1" applyFill="1" applyBorder="1" applyAlignment="1">
      <alignment horizontal="center" vertical="center" wrapText="1"/>
    </xf>
    <xf numFmtId="0" fontId="5" fillId="0" borderId="2" xfId="7" applyFont="1" applyBorder="1" applyAlignment="1">
      <alignment horizontal="center" vertical="center" wrapText="1"/>
    </xf>
    <xf numFmtId="0" fontId="5" fillId="0" borderId="3" xfId="7" applyFont="1" applyBorder="1" applyAlignment="1">
      <alignment horizontal="center" vertical="center" wrapText="1"/>
    </xf>
    <xf numFmtId="0" fontId="5" fillId="2" borderId="4" xfId="7" applyFont="1" applyFill="1" applyBorder="1" applyAlignment="1">
      <alignment horizontal="center" vertical="center" wrapText="1"/>
    </xf>
    <xf numFmtId="0" fontId="7" fillId="0" borderId="0" xfId="7" applyFont="1" applyAlignment="1">
      <alignment vertical="center"/>
    </xf>
    <xf numFmtId="0" fontId="5" fillId="0" borderId="5" xfId="7" applyFont="1" applyBorder="1" applyAlignment="1">
      <alignment horizontal="center" vertical="center" wrapText="1"/>
    </xf>
    <xf numFmtId="0" fontId="1" fillId="0" borderId="6" xfId="7" applyFont="1" applyBorder="1" applyAlignment="1">
      <alignment horizontal="center" vertical="center"/>
    </xf>
    <xf numFmtId="0" fontId="5" fillId="0" borderId="7" xfId="12" applyFont="1" applyBorder="1" applyAlignment="1">
      <alignment horizontal="center" vertical="center"/>
    </xf>
    <xf numFmtId="0" fontId="5" fillId="0" borderId="8" xfId="7" applyFont="1" applyBorder="1" applyAlignment="1">
      <alignment horizontal="center" vertical="center" wrapText="1"/>
    </xf>
    <xf numFmtId="0" fontId="5" fillId="0" borderId="9" xfId="7" applyFont="1" applyBorder="1" applyAlignment="1">
      <alignment horizontal="center" vertical="center" wrapText="1"/>
    </xf>
    <xf numFmtId="0" fontId="0" fillId="0" borderId="0" xfId="0"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Alignment="1">
      <alignment horizontal="center" vertical="center"/>
    </xf>
    <xf numFmtId="0" fontId="5" fillId="0" borderId="10" xfId="12" applyFont="1" applyBorder="1" applyAlignment="1">
      <alignment horizontal="left" vertical="center" wrapText="1"/>
    </xf>
    <xf numFmtId="0" fontId="5" fillId="0" borderId="11" xfId="7" applyFont="1" applyBorder="1" applyAlignment="1">
      <alignment horizontal="center" vertical="center"/>
    </xf>
    <xf numFmtId="0" fontId="5" fillId="0" borderId="13" xfId="7" applyFont="1" applyBorder="1" applyAlignment="1">
      <alignment horizontal="center" vertical="center"/>
    </xf>
    <xf numFmtId="0" fontId="5" fillId="0" borderId="12" xfId="7" applyFont="1" applyBorder="1" applyAlignment="1">
      <alignment horizontal="left" vertical="center"/>
    </xf>
    <xf numFmtId="178" fontId="5" fillId="0" borderId="13" xfId="7" applyNumberFormat="1" applyFont="1" applyBorder="1" applyAlignment="1">
      <alignment horizontal="center" vertical="center"/>
    </xf>
    <xf numFmtId="176" fontId="5" fillId="0" borderId="7" xfId="12" applyNumberFormat="1" applyFont="1" applyBorder="1" applyAlignment="1">
      <alignment horizontal="center" vertical="center" wrapText="1"/>
    </xf>
    <xf numFmtId="0" fontId="1" fillId="0" borderId="15" xfId="7" applyFont="1" applyBorder="1" applyAlignment="1">
      <alignment horizontal="center" vertical="center"/>
    </xf>
    <xf numFmtId="0" fontId="1" fillId="0" borderId="16" xfId="7" applyFont="1" applyBorder="1" applyAlignment="1">
      <alignment horizontal="center" vertical="center"/>
    </xf>
    <xf numFmtId="176" fontId="5" fillId="0" borderId="17" xfId="12" applyNumberFormat="1" applyFont="1" applyBorder="1" applyAlignment="1">
      <alignment horizontal="center" vertical="center" wrapText="1"/>
    </xf>
    <xf numFmtId="0" fontId="5" fillId="0" borderId="18" xfId="12" applyNumberFormat="1" applyFont="1" applyBorder="1" applyAlignment="1">
      <alignment horizontal="center" vertical="center" wrapText="1"/>
    </xf>
    <xf numFmtId="0" fontId="1" fillId="0" borderId="19" xfId="7" applyNumberFormat="1" applyFont="1" applyBorder="1" applyAlignment="1">
      <alignment horizontal="center" vertical="center"/>
    </xf>
    <xf numFmtId="0" fontId="1" fillId="0" borderId="20" xfId="7" applyNumberFormat="1" applyFont="1" applyBorder="1" applyAlignment="1">
      <alignment horizontal="center" vertical="center"/>
    </xf>
    <xf numFmtId="0" fontId="1" fillId="0" borderId="21" xfId="7" applyNumberFormat="1" applyFont="1" applyBorder="1" applyAlignment="1">
      <alignment horizontal="center" vertical="center"/>
    </xf>
    <xf numFmtId="0" fontId="5" fillId="0" borderId="22" xfId="12" applyNumberFormat="1" applyFont="1" applyBorder="1" applyAlignment="1">
      <alignment horizontal="center" vertical="center" wrapText="1"/>
    </xf>
    <xf numFmtId="176" fontId="5" fillId="0" borderId="23" xfId="12" applyNumberFormat="1" applyFont="1" applyBorder="1" applyAlignment="1">
      <alignment horizontal="center" vertical="center" wrapText="1"/>
    </xf>
    <xf numFmtId="176" fontId="5" fillId="0" borderId="24" xfId="12" applyNumberFormat="1" applyFont="1" applyBorder="1" applyAlignment="1">
      <alignment horizontal="center" vertical="center" wrapText="1"/>
    </xf>
    <xf numFmtId="176" fontId="5" fillId="0" borderId="13" xfId="12" applyNumberFormat="1" applyFont="1" applyBorder="1" applyAlignment="1">
      <alignment horizontal="center" vertical="center" wrapText="1"/>
    </xf>
    <xf numFmtId="178" fontId="5" fillId="0" borderId="25" xfId="7" applyNumberFormat="1" applyFont="1" applyBorder="1" applyAlignment="1">
      <alignment horizontal="center" vertical="center"/>
    </xf>
    <xf numFmtId="177" fontId="5" fillId="0" borderId="22" xfId="12" applyNumberFormat="1" applyFont="1" applyBorder="1" applyAlignment="1">
      <alignment horizontal="center" vertical="center" wrapText="1"/>
    </xf>
    <xf numFmtId="177" fontId="1" fillId="0" borderId="21" xfId="7" applyNumberFormat="1" applyFont="1" applyBorder="1" applyAlignment="1">
      <alignment horizontal="center" vertical="center"/>
    </xf>
    <xf numFmtId="177" fontId="1" fillId="0" borderId="6" xfId="7" applyNumberFormat="1" applyFont="1" applyBorder="1" applyAlignment="1">
      <alignment horizontal="center" vertical="center"/>
    </xf>
    <xf numFmtId="179" fontId="5" fillId="0" borderId="26" xfId="7" applyNumberFormat="1" applyFont="1" applyBorder="1" applyAlignment="1">
      <alignment horizontal="center" vertical="center"/>
    </xf>
    <xf numFmtId="0" fontId="5" fillId="0" borderId="27" xfId="7" applyFont="1" applyBorder="1" applyAlignment="1">
      <alignment horizontal="center" vertical="center" textRotation="255"/>
    </xf>
    <xf numFmtId="0" fontId="5" fillId="0" borderId="7" xfId="12" applyFont="1" applyFill="1" applyBorder="1" applyAlignment="1">
      <alignment horizontal="center" vertical="center"/>
    </xf>
    <xf numFmtId="176" fontId="5" fillId="0" borderId="17" xfId="12" applyNumberFormat="1" applyFont="1" applyFill="1" applyBorder="1" applyAlignment="1">
      <alignment horizontal="center" vertical="center" wrapText="1"/>
    </xf>
    <xf numFmtId="176" fontId="5" fillId="0" borderId="7" xfId="12" applyNumberFormat="1"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1" xfId="7" applyFont="1" applyFill="1" applyBorder="1" applyAlignment="1">
      <alignment horizontal="center" vertical="center"/>
    </xf>
    <xf numFmtId="176" fontId="5" fillId="0" borderId="28" xfId="12" applyNumberFormat="1" applyFont="1" applyBorder="1" applyAlignment="1">
      <alignment horizontal="center" vertical="center" wrapText="1"/>
    </xf>
    <xf numFmtId="0" fontId="5" fillId="0" borderId="29" xfId="7" applyFont="1" applyBorder="1" applyAlignment="1">
      <alignment horizontal="left" vertical="center"/>
    </xf>
    <xf numFmtId="176" fontId="5" fillId="0" borderId="0" xfId="7" applyNumberFormat="1" applyFont="1" applyAlignment="1">
      <alignment vertical="center"/>
    </xf>
    <xf numFmtId="0" fontId="5" fillId="0" borderId="30" xfId="7" applyFont="1" applyBorder="1" applyAlignment="1">
      <alignment vertical="center" textRotation="255"/>
    </xf>
    <xf numFmtId="0" fontId="5" fillId="0" borderId="17" xfId="12" applyFont="1" applyBorder="1" applyAlignment="1">
      <alignment horizontal="center" vertical="center"/>
    </xf>
    <xf numFmtId="0" fontId="5" fillId="2" borderId="31" xfId="7" applyFont="1" applyFill="1" applyBorder="1" applyAlignment="1">
      <alignment horizontal="center" vertical="center" wrapText="1"/>
    </xf>
    <xf numFmtId="0" fontId="5" fillId="2" borderId="2" xfId="7" applyFont="1" applyFill="1" applyBorder="1" applyAlignment="1">
      <alignment horizontal="center" vertical="center"/>
    </xf>
    <xf numFmtId="176" fontId="5" fillId="0" borderId="33" xfId="12" applyNumberFormat="1" applyFont="1" applyBorder="1" applyAlignment="1">
      <alignment horizontal="center" vertical="center" wrapText="1"/>
    </xf>
    <xf numFmtId="176" fontId="5" fillId="0" borderId="34" xfId="12" applyNumberFormat="1" applyFont="1" applyBorder="1" applyAlignment="1">
      <alignment horizontal="center" vertical="center" wrapText="1"/>
    </xf>
    <xf numFmtId="176" fontId="5" fillId="0" borderId="4" xfId="12" applyNumberFormat="1" applyFont="1" applyBorder="1" applyAlignment="1">
      <alignment horizontal="center" vertical="center" wrapText="1"/>
    </xf>
    <xf numFmtId="0" fontId="5" fillId="0" borderId="4" xfId="12" applyFont="1" applyBorder="1" applyAlignment="1">
      <alignment horizontal="center" vertical="center" wrapText="1"/>
    </xf>
    <xf numFmtId="0" fontId="6" fillId="0" borderId="0" xfId="7" applyFont="1" applyAlignment="1">
      <alignment horizontal="center" vertical="center" wrapText="1"/>
    </xf>
    <xf numFmtId="0" fontId="6" fillId="0" borderId="0" xfId="7" applyFont="1" applyAlignment="1">
      <alignment horizontal="center" vertical="center"/>
    </xf>
    <xf numFmtId="0" fontId="5" fillId="0" borderId="35" xfId="7" applyFont="1" applyBorder="1" applyAlignment="1">
      <alignment vertical="center"/>
    </xf>
    <xf numFmtId="0" fontId="5" fillId="0" borderId="35" xfId="7" applyFont="1" applyBorder="1" applyAlignment="1">
      <alignment horizontal="right" vertical="center"/>
    </xf>
    <xf numFmtId="0" fontId="5" fillId="0" borderId="31" xfId="7" applyFont="1" applyBorder="1" applyAlignment="1">
      <alignment horizontal="center" vertical="center" wrapText="1"/>
    </xf>
    <xf numFmtId="0" fontId="5" fillId="0" borderId="28" xfId="7" applyFont="1" applyBorder="1" applyAlignment="1">
      <alignment horizontal="center" vertical="center" wrapText="1"/>
    </xf>
    <xf numFmtId="0" fontId="5" fillId="0" borderId="32" xfId="7" applyFont="1" applyBorder="1" applyAlignment="1">
      <alignment horizontal="center" vertical="center" wrapText="1"/>
    </xf>
    <xf numFmtId="0" fontId="5" fillId="0" borderId="36" xfId="12" applyFont="1" applyBorder="1" applyAlignment="1">
      <alignment horizontal="center" vertical="center"/>
    </xf>
    <xf numFmtId="0" fontId="5" fillId="0" borderId="36" xfId="12" applyFont="1" applyFill="1" applyBorder="1" applyAlignment="1">
      <alignment horizontal="center" vertical="center"/>
    </xf>
    <xf numFmtId="176" fontId="5" fillId="0" borderId="32" xfId="12" applyNumberFormat="1" applyFont="1" applyFill="1" applyBorder="1" applyAlignment="1">
      <alignment horizontal="center" vertical="center" wrapText="1"/>
    </xf>
    <xf numFmtId="176" fontId="5" fillId="0" borderId="4" xfId="12" applyNumberFormat="1" applyFont="1" applyFill="1" applyBorder="1" applyAlignment="1">
      <alignment horizontal="center" vertical="center" wrapText="1"/>
    </xf>
    <xf numFmtId="0" fontId="5" fillId="0" borderId="36" xfId="7" applyFont="1" applyBorder="1" applyAlignment="1">
      <alignment horizontal="center" vertical="center" wrapText="1"/>
    </xf>
    <xf numFmtId="176" fontId="5" fillId="0" borderId="2" xfId="12" applyNumberFormat="1" applyFont="1" applyBorder="1" applyAlignment="1">
      <alignment horizontal="center" vertical="center" wrapText="1"/>
    </xf>
    <xf numFmtId="176" fontId="5" fillId="0" borderId="36" xfId="12" applyNumberFormat="1" applyFont="1" applyBorder="1" applyAlignment="1">
      <alignment horizontal="center" vertical="center" wrapText="1"/>
    </xf>
    <xf numFmtId="0" fontId="5" fillId="0" borderId="36" xfId="12" applyFont="1" applyBorder="1" applyAlignment="1">
      <alignment vertical="center"/>
    </xf>
    <xf numFmtId="0" fontId="5" fillId="0" borderId="12" xfId="12" applyFont="1" applyFill="1" applyBorder="1" applyAlignment="1">
      <alignment horizontal="center" vertical="center" wrapText="1"/>
    </xf>
    <xf numFmtId="177" fontId="5" fillId="0" borderId="37" xfId="12" applyNumberFormat="1" applyFont="1" applyBorder="1" applyAlignment="1">
      <alignment horizontal="center" vertical="center" wrapText="1"/>
    </xf>
    <xf numFmtId="0" fontId="5" fillId="0" borderId="36" xfId="7" applyFont="1" applyBorder="1" applyAlignment="1">
      <alignment horizontal="left" vertical="center"/>
    </xf>
    <xf numFmtId="0" fontId="5" fillId="0" borderId="2" xfId="12" applyFont="1" applyBorder="1" applyAlignment="1">
      <alignment horizontal="center" vertical="center"/>
    </xf>
    <xf numFmtId="176" fontId="5" fillId="0" borderId="13" xfId="7" applyNumberFormat="1" applyFont="1" applyBorder="1" applyAlignment="1">
      <alignment horizontal="center" vertical="center"/>
    </xf>
    <xf numFmtId="176" fontId="5" fillId="0" borderId="36" xfId="12" applyNumberFormat="1" applyFont="1" applyFill="1" applyBorder="1" applyAlignment="1">
      <alignment horizontal="center" vertical="center" wrapText="1"/>
    </xf>
    <xf numFmtId="0" fontId="5" fillId="0" borderId="36" xfId="12" applyNumberFormat="1" applyFont="1" applyBorder="1" applyAlignment="1">
      <alignment horizontal="center" vertical="center" wrapText="1"/>
    </xf>
    <xf numFmtId="0" fontId="5" fillId="0" borderId="38" xfId="7" applyNumberFormat="1" applyFont="1" applyBorder="1" applyAlignment="1">
      <alignment horizontal="center" vertical="center"/>
    </xf>
    <xf numFmtId="0" fontId="5" fillId="0" borderId="4" xfId="12" applyNumberFormat="1" applyFont="1" applyBorder="1" applyAlignment="1">
      <alignment horizontal="center" vertical="center" wrapText="1"/>
    </xf>
    <xf numFmtId="0" fontId="5" fillId="0" borderId="12" xfId="12" applyNumberFormat="1" applyFont="1" applyFill="1" applyBorder="1" applyAlignment="1">
      <alignment horizontal="center" vertical="center" wrapText="1"/>
    </xf>
    <xf numFmtId="0" fontId="5" fillId="0" borderId="5" xfId="7" applyNumberFormat="1" applyFont="1" applyBorder="1" applyAlignment="1">
      <alignment horizontal="left" vertical="center"/>
    </xf>
    <xf numFmtId="0" fontId="5" fillId="0" borderId="36" xfId="12" applyNumberFormat="1" applyFont="1" applyFill="1" applyBorder="1" applyAlignment="1">
      <alignment horizontal="center" vertical="center" wrapText="1"/>
    </xf>
    <xf numFmtId="0" fontId="5" fillId="0" borderId="5" xfId="7" applyNumberFormat="1" applyFont="1" applyFill="1" applyBorder="1" applyAlignment="1">
      <alignment vertical="center" wrapText="1"/>
    </xf>
    <xf numFmtId="0" fontId="5" fillId="0" borderId="38" xfId="7" applyNumberFormat="1" applyFont="1" applyFill="1" applyBorder="1" applyAlignment="1">
      <alignment horizontal="center" vertical="center"/>
    </xf>
    <xf numFmtId="0" fontId="5" fillId="0" borderId="40" xfId="12" applyNumberFormat="1" applyFont="1" applyBorder="1" applyAlignment="1">
      <alignment horizontal="center" vertical="center" wrapText="1"/>
    </xf>
    <xf numFmtId="0" fontId="5" fillId="0" borderId="3" xfId="7" applyNumberFormat="1" applyFont="1" applyBorder="1" applyAlignment="1">
      <alignment horizontal="left" vertical="center"/>
    </xf>
    <xf numFmtId="0" fontId="5" fillId="0" borderId="25" xfId="7" applyNumberFormat="1" applyFont="1" applyBorder="1" applyAlignment="1">
      <alignment horizontal="center" vertical="center"/>
    </xf>
    <xf numFmtId="0" fontId="5" fillId="0" borderId="41" xfId="12" applyNumberFormat="1" applyFont="1" applyBorder="1" applyAlignment="1">
      <alignment horizontal="center" vertical="center" wrapText="1"/>
    </xf>
    <xf numFmtId="0" fontId="5" fillId="0" borderId="42" xfId="12" applyNumberFormat="1" applyFont="1" applyBorder="1" applyAlignment="1">
      <alignment horizontal="center" vertical="center" wrapText="1"/>
    </xf>
    <xf numFmtId="0" fontId="1" fillId="0" borderId="42" xfId="7" applyNumberFormat="1" applyFont="1" applyBorder="1" applyAlignment="1">
      <alignment horizontal="center" vertical="center"/>
    </xf>
    <xf numFmtId="0" fontId="1" fillId="0" borderId="43" xfId="7" applyNumberFormat="1" applyFont="1" applyBorder="1" applyAlignment="1">
      <alignment horizontal="center" vertical="center"/>
    </xf>
    <xf numFmtId="0" fontId="1" fillId="0" borderId="44" xfId="7" applyNumberFormat="1" applyFont="1" applyBorder="1" applyAlignment="1">
      <alignment horizontal="center" vertical="center"/>
    </xf>
    <xf numFmtId="0" fontId="1" fillId="0" borderId="45" xfId="7" applyNumberFormat="1" applyFont="1" applyBorder="1" applyAlignment="1">
      <alignment horizontal="center" vertical="center"/>
    </xf>
    <xf numFmtId="0" fontId="5" fillId="0" borderId="46" xfId="12" applyNumberFormat="1" applyFont="1" applyBorder="1" applyAlignment="1">
      <alignment horizontal="center" vertical="center" wrapText="1"/>
    </xf>
    <xf numFmtId="176" fontId="5" fillId="0" borderId="1" xfId="12" applyNumberFormat="1" applyFont="1" applyBorder="1" applyAlignment="1">
      <alignment horizontal="center" vertical="center" wrapText="1"/>
    </xf>
    <xf numFmtId="0" fontId="5" fillId="0" borderId="1" xfId="12" applyFont="1" applyBorder="1" applyAlignment="1">
      <alignment vertical="center"/>
    </xf>
    <xf numFmtId="0" fontId="16" fillId="0" borderId="36" xfId="12" applyFont="1" applyFill="1" applyBorder="1" applyAlignment="1">
      <alignment vertical="center"/>
    </xf>
    <xf numFmtId="176" fontId="16" fillId="0" borderId="4" xfId="12" applyNumberFormat="1" applyFont="1" applyFill="1" applyBorder="1" applyAlignment="1">
      <alignment horizontal="center" vertical="center" wrapText="1"/>
    </xf>
    <xf numFmtId="0" fontId="16" fillId="0" borderId="40" xfId="12" applyNumberFormat="1" applyFont="1" applyFill="1" applyBorder="1" applyAlignment="1">
      <alignment horizontal="center" vertical="center" wrapText="1"/>
    </xf>
    <xf numFmtId="0" fontId="17" fillId="0" borderId="2" xfId="12" applyFont="1" applyFill="1" applyBorder="1" applyAlignment="1">
      <alignment horizontal="center" vertical="center"/>
    </xf>
    <xf numFmtId="176" fontId="17" fillId="0" borderId="36" xfId="12" applyNumberFormat="1" applyFont="1" applyFill="1" applyBorder="1" applyAlignment="1">
      <alignment horizontal="center" vertical="center" wrapText="1"/>
    </xf>
    <xf numFmtId="0" fontId="17" fillId="0" borderId="3" xfId="12" applyNumberFormat="1" applyFont="1" applyFill="1" applyBorder="1" applyAlignment="1">
      <alignment horizontal="center" vertical="center" wrapText="1"/>
    </xf>
    <xf numFmtId="0" fontId="18" fillId="0" borderId="42" xfId="12" applyNumberFormat="1" applyFont="1" applyFill="1" applyBorder="1" applyAlignment="1">
      <alignment horizontal="center" vertical="center" wrapText="1"/>
    </xf>
    <xf numFmtId="0" fontId="5" fillId="0" borderId="51" xfId="12" applyNumberFormat="1" applyFont="1" applyBorder="1" applyAlignment="1">
      <alignment horizontal="center" vertical="center" wrapText="1"/>
    </xf>
    <xf numFmtId="0" fontId="5" fillId="0" borderId="42" xfId="12" applyNumberFormat="1" applyFont="1" applyFill="1" applyBorder="1" applyAlignment="1">
      <alignment horizontal="center" vertical="center" wrapText="1"/>
    </xf>
    <xf numFmtId="0" fontId="5" fillId="0" borderId="48" xfId="7" applyFont="1" applyBorder="1" applyAlignment="1">
      <alignment horizontal="left" vertical="center"/>
    </xf>
    <xf numFmtId="0" fontId="5" fillId="0" borderId="52" xfId="7" applyFont="1" applyFill="1" applyBorder="1" applyAlignment="1">
      <alignment vertical="center" wrapText="1"/>
    </xf>
    <xf numFmtId="0" fontId="5" fillId="0" borderId="2" xfId="12" applyFont="1" applyFill="1" applyBorder="1" applyAlignment="1">
      <alignment horizontal="center" vertical="center"/>
    </xf>
    <xf numFmtId="0" fontId="5" fillId="0" borderId="3" xfId="12" applyNumberFormat="1" applyFont="1" applyFill="1" applyBorder="1" applyAlignment="1">
      <alignment horizontal="center" vertical="center" wrapText="1"/>
    </xf>
    <xf numFmtId="179" fontId="5" fillId="0" borderId="14" xfId="7" applyNumberFormat="1" applyFont="1" applyBorder="1" applyAlignment="1">
      <alignment horizontal="center" vertical="center"/>
    </xf>
    <xf numFmtId="0" fontId="5" fillId="0" borderId="53" xfId="13" applyNumberFormat="1" applyFont="1" applyFill="1" applyBorder="1" applyAlignment="1">
      <alignment horizontal="center" vertical="center" wrapText="1"/>
    </xf>
    <xf numFmtId="0" fontId="5" fillId="0" borderId="54" xfId="13" applyNumberFormat="1" applyFont="1" applyBorder="1" applyAlignment="1">
      <alignment vertical="center" wrapText="1"/>
    </xf>
    <xf numFmtId="0" fontId="5" fillId="0" borderId="55" xfId="13" applyNumberFormat="1" applyFont="1" applyFill="1" applyBorder="1" applyAlignment="1">
      <alignment horizontal="center" vertical="center" wrapText="1"/>
    </xf>
    <xf numFmtId="0" fontId="5" fillId="0" borderId="18" xfId="13" applyNumberFormat="1" applyFont="1" applyBorder="1" applyAlignment="1">
      <alignment vertical="center" wrapText="1"/>
    </xf>
    <xf numFmtId="0" fontId="18" fillId="0" borderId="55" xfId="13" applyNumberFormat="1" applyFont="1" applyFill="1" applyBorder="1" applyAlignment="1">
      <alignment horizontal="center" vertical="center" wrapText="1"/>
    </xf>
    <xf numFmtId="0" fontId="5" fillId="0" borderId="34" xfId="12" applyNumberFormat="1" applyFont="1" applyBorder="1" applyAlignment="1">
      <alignment horizontal="center" vertical="center" wrapText="1"/>
    </xf>
    <xf numFmtId="0" fontId="5" fillId="0" borderId="56" xfId="13" applyNumberFormat="1" applyFont="1" applyBorder="1" applyAlignment="1">
      <alignment vertical="center" wrapText="1"/>
    </xf>
    <xf numFmtId="0" fontId="5" fillId="0" borderId="57" xfId="7" applyNumberFormat="1" applyFont="1" applyFill="1" applyBorder="1" applyAlignment="1">
      <alignment horizontal="center" vertical="center"/>
    </xf>
    <xf numFmtId="0" fontId="1" fillId="0" borderId="58" xfId="7" applyNumberFormat="1" applyFont="1" applyBorder="1" applyAlignment="1">
      <alignment horizontal="center" vertical="center"/>
    </xf>
    <xf numFmtId="177" fontId="5" fillId="0" borderId="18" xfId="12" applyNumberFormat="1" applyFont="1" applyBorder="1" applyAlignment="1">
      <alignment vertical="center" wrapText="1"/>
    </xf>
    <xf numFmtId="177" fontId="5" fillId="0" borderId="56" xfId="12" applyNumberFormat="1" applyFont="1" applyBorder="1" applyAlignment="1">
      <alignment vertical="center" wrapText="1"/>
    </xf>
    <xf numFmtId="0" fontId="5" fillId="2" borderId="4" xfId="7" applyFont="1" applyFill="1" applyBorder="1" applyAlignment="1">
      <alignment horizontal="center" vertical="center" wrapText="1"/>
    </xf>
    <xf numFmtId="0" fontId="5" fillId="0" borderId="82" xfId="12" applyNumberFormat="1" applyFont="1" applyBorder="1" applyAlignment="1">
      <alignment horizontal="center" vertical="center" wrapText="1"/>
    </xf>
    <xf numFmtId="0" fontId="5" fillId="0" borderId="79" xfId="7" applyFont="1" applyBorder="1" applyAlignment="1">
      <alignment vertical="center"/>
    </xf>
    <xf numFmtId="0" fontId="5" fillId="0" borderId="0" xfId="7" applyFont="1" applyBorder="1" applyAlignment="1">
      <alignment vertical="center"/>
    </xf>
    <xf numFmtId="0" fontId="5" fillId="2" borderId="53" xfId="7" applyFont="1" applyFill="1" applyBorder="1" applyAlignment="1">
      <alignment horizontal="center" vertical="center" shrinkToFit="1"/>
    </xf>
    <xf numFmtId="0" fontId="5" fillId="2" borderId="34" xfId="7" applyFont="1" applyFill="1" applyBorder="1" applyAlignment="1">
      <alignment horizontal="center" vertical="center" shrinkToFit="1"/>
    </xf>
    <xf numFmtId="0" fontId="5" fillId="0" borderId="0" xfId="12" applyFont="1" applyBorder="1" applyAlignment="1">
      <alignment vertical="center"/>
    </xf>
    <xf numFmtId="0" fontId="5" fillId="0" borderId="0" xfId="12" applyFont="1" applyBorder="1" applyAlignment="1">
      <alignment vertical="center" wrapText="1"/>
    </xf>
    <xf numFmtId="0" fontId="5" fillId="0" borderId="57" xfId="12" applyFont="1" applyBorder="1" applyAlignment="1">
      <alignment horizontal="center" vertical="center" wrapText="1"/>
    </xf>
    <xf numFmtId="176" fontId="5" fillId="0" borderId="0" xfId="12" applyNumberFormat="1" applyFont="1" applyBorder="1" applyAlignment="1">
      <alignment horizontal="center" vertical="center" wrapText="1"/>
    </xf>
    <xf numFmtId="0" fontId="5" fillId="0" borderId="55" xfId="12" applyFont="1" applyBorder="1" applyAlignment="1">
      <alignment horizontal="center" vertical="center" wrapText="1"/>
    </xf>
    <xf numFmtId="0" fontId="5" fillId="0" borderId="37" xfId="12" applyNumberFormat="1" applyFont="1" applyBorder="1" applyAlignment="1">
      <alignment horizontal="center" vertical="center" wrapText="1"/>
    </xf>
    <xf numFmtId="0" fontId="5" fillId="0" borderId="34" xfId="12" applyFont="1" applyBorder="1" applyAlignment="1">
      <alignment horizontal="center" vertical="center" wrapText="1"/>
    </xf>
    <xf numFmtId="0" fontId="5" fillId="0" borderId="0" xfId="14" applyFont="1" applyBorder="1" applyAlignment="1">
      <alignment vertical="center" wrapText="1"/>
    </xf>
    <xf numFmtId="176" fontId="5" fillId="0" borderId="13" xfId="7" applyNumberFormat="1" applyFont="1" applyBorder="1" applyAlignment="1">
      <alignment vertical="center"/>
    </xf>
    <xf numFmtId="0" fontId="1" fillId="0" borderId="100" xfId="7" applyNumberFormat="1" applyFont="1" applyBorder="1" applyAlignment="1">
      <alignment horizontal="center" vertical="center"/>
    </xf>
    <xf numFmtId="176" fontId="5" fillId="3" borderId="14" xfId="7" applyNumberFormat="1" applyFont="1" applyFill="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7" applyFont="1" applyAlignment="1">
      <alignment horizontal="center" vertical="center" wrapText="1"/>
    </xf>
    <xf numFmtId="0" fontId="6" fillId="0" borderId="0" xfId="7" applyFont="1" applyAlignment="1">
      <alignment horizontal="center" vertical="center"/>
    </xf>
    <xf numFmtId="0" fontId="5" fillId="2" borderId="71" xfId="7" applyFont="1" applyFill="1" applyBorder="1" applyAlignment="1">
      <alignment horizontal="center" vertical="center"/>
    </xf>
    <xf numFmtId="0" fontId="5" fillId="2" borderId="72" xfId="7" applyFont="1" applyFill="1" applyBorder="1" applyAlignment="1">
      <alignment horizontal="center" vertical="center"/>
    </xf>
    <xf numFmtId="0" fontId="5" fillId="0" borderId="1" xfId="7" applyFont="1" applyBorder="1" applyAlignment="1">
      <alignment horizontal="center" vertical="center"/>
    </xf>
    <xf numFmtId="0" fontId="5" fillId="0" borderId="47" xfId="7" applyFont="1" applyBorder="1" applyAlignment="1">
      <alignment horizontal="center" vertical="center"/>
    </xf>
    <xf numFmtId="0" fontId="5" fillId="0" borderId="73" xfId="7" applyFont="1" applyBorder="1" applyAlignment="1">
      <alignment horizontal="center" vertical="center"/>
    </xf>
    <xf numFmtId="0" fontId="5" fillId="0" borderId="51" xfId="7" applyFont="1" applyBorder="1" applyAlignment="1">
      <alignment horizontal="center" vertical="center"/>
    </xf>
    <xf numFmtId="0" fontId="5" fillId="2" borderId="62" xfId="7" applyFont="1" applyFill="1" applyBorder="1" applyAlignment="1">
      <alignment horizontal="center" vertical="center" wrapText="1"/>
    </xf>
    <xf numFmtId="0" fontId="5" fillId="2" borderId="4" xfId="7" applyFont="1" applyFill="1" applyBorder="1" applyAlignment="1">
      <alignment horizontal="center" vertical="center"/>
    </xf>
    <xf numFmtId="0" fontId="5" fillId="0" borderId="35" xfId="7" applyFont="1" applyBorder="1" applyAlignment="1">
      <alignment horizontal="center" vertical="center"/>
    </xf>
    <xf numFmtId="0" fontId="10" fillId="0" borderId="67" xfId="7" applyFont="1" applyBorder="1" applyAlignment="1">
      <alignment horizontal="center" vertical="center" wrapText="1"/>
    </xf>
    <xf numFmtId="0" fontId="10" fillId="0" borderId="41" xfId="7" applyFont="1" applyBorder="1" applyAlignment="1">
      <alignment horizontal="center" vertical="center" wrapText="1"/>
    </xf>
    <xf numFmtId="0" fontId="10" fillId="0" borderId="0" xfId="7" applyFont="1" applyBorder="1" applyAlignment="1">
      <alignment horizontal="center" vertical="center" wrapText="1"/>
    </xf>
    <xf numFmtId="0" fontId="10" fillId="0" borderId="43" xfId="7" applyFont="1" applyBorder="1" applyAlignment="1">
      <alignment horizontal="center" vertical="center" wrapText="1"/>
    </xf>
    <xf numFmtId="0" fontId="10" fillId="0" borderId="68" xfId="7" applyFont="1" applyBorder="1" applyAlignment="1">
      <alignment horizontal="center" vertical="center" wrapText="1"/>
    </xf>
    <xf numFmtId="0" fontId="10" fillId="0" borderId="46" xfId="7" applyFont="1" applyBorder="1" applyAlignment="1">
      <alignment horizontal="center" vertical="center" wrapText="1"/>
    </xf>
    <xf numFmtId="0" fontId="5" fillId="2" borderId="12" xfId="7" applyFont="1" applyFill="1" applyBorder="1" applyAlignment="1">
      <alignment horizontal="center" vertical="center" wrapText="1"/>
    </xf>
    <xf numFmtId="0" fontId="5" fillId="2" borderId="4" xfId="7" applyFont="1" applyFill="1" applyBorder="1" applyAlignment="1">
      <alignment horizontal="center" vertical="center" wrapText="1"/>
    </xf>
    <xf numFmtId="0" fontId="5" fillId="2" borderId="64" xfId="7" applyFont="1" applyFill="1" applyBorder="1" applyAlignment="1">
      <alignment horizontal="center" vertical="center"/>
    </xf>
    <xf numFmtId="0" fontId="5" fillId="2" borderId="65" xfId="7" applyFont="1" applyFill="1" applyBorder="1" applyAlignment="1">
      <alignment horizontal="center" vertical="center"/>
    </xf>
    <xf numFmtId="0" fontId="5" fillId="2" borderId="79" xfId="7" applyFont="1" applyFill="1" applyBorder="1" applyAlignment="1">
      <alignment horizontal="center" vertical="center"/>
    </xf>
    <xf numFmtId="0" fontId="5" fillId="2" borderId="5" xfId="7" applyFont="1" applyFill="1" applyBorder="1" applyAlignment="1">
      <alignment horizontal="center" vertical="center"/>
    </xf>
    <xf numFmtId="0" fontId="5" fillId="2" borderId="66" xfId="7" applyFont="1" applyFill="1" applyBorder="1" applyAlignment="1">
      <alignment horizontal="center" vertical="center"/>
    </xf>
    <xf numFmtId="0" fontId="5" fillId="2" borderId="40" xfId="7" applyFont="1" applyFill="1" applyBorder="1" applyAlignment="1">
      <alignment horizontal="center" vertical="center"/>
    </xf>
    <xf numFmtId="0" fontId="5" fillId="0" borderId="65" xfId="7" applyFont="1" applyBorder="1" applyAlignment="1">
      <alignment horizontal="center" vertical="center" wrapText="1"/>
    </xf>
    <xf numFmtId="0" fontId="5" fillId="0" borderId="5" xfId="7" applyFont="1" applyBorder="1" applyAlignment="1">
      <alignment horizontal="center" vertical="center" wrapText="1"/>
    </xf>
    <xf numFmtId="0" fontId="5" fillId="0" borderId="40" xfId="7" applyFont="1" applyBorder="1" applyAlignment="1">
      <alignment horizontal="center" vertical="center" wrapText="1"/>
    </xf>
    <xf numFmtId="0" fontId="5" fillId="2" borderId="74" xfId="7" applyFont="1" applyFill="1" applyBorder="1" applyAlignment="1">
      <alignment horizontal="center" vertical="center" wrapText="1"/>
    </xf>
    <xf numFmtId="0" fontId="5" fillId="2" borderId="75" xfId="7" applyFont="1" applyFill="1" applyBorder="1" applyAlignment="1">
      <alignment horizontal="center" vertical="center"/>
    </xf>
    <xf numFmtId="0" fontId="5" fillId="2" borderId="78" xfId="7" applyFont="1" applyFill="1" applyBorder="1" applyAlignment="1">
      <alignment horizontal="center" vertical="center"/>
    </xf>
    <xf numFmtId="0" fontId="5" fillId="2" borderId="3" xfId="7" applyFont="1" applyFill="1" applyBorder="1" applyAlignment="1">
      <alignment horizontal="center" vertical="center"/>
    </xf>
    <xf numFmtId="0" fontId="18" fillId="0" borderId="2" xfId="7" applyFont="1" applyBorder="1" applyAlignment="1">
      <alignment horizontal="left" vertical="center" wrapText="1"/>
    </xf>
    <xf numFmtId="0" fontId="18" fillId="0" borderId="63" xfId="7" applyFont="1" applyBorder="1" applyAlignment="1">
      <alignment horizontal="left" vertical="center"/>
    </xf>
    <xf numFmtId="0" fontId="18" fillId="0" borderId="42" xfId="7" applyFont="1" applyBorder="1" applyAlignment="1">
      <alignment horizontal="left" vertical="center"/>
    </xf>
    <xf numFmtId="0" fontId="5" fillId="0" borderId="69" xfId="7" applyFont="1" applyBorder="1" applyAlignment="1">
      <alignment horizontal="center" vertical="center" textRotation="255"/>
    </xf>
    <xf numFmtId="0" fontId="5" fillId="0" borderId="70" xfId="7" applyFont="1" applyBorder="1" applyAlignment="1">
      <alignment horizontal="center" vertical="center" textRotation="255"/>
    </xf>
    <xf numFmtId="0" fontId="5" fillId="0" borderId="30" xfId="7" applyFont="1" applyBorder="1" applyAlignment="1">
      <alignment horizontal="center" vertical="center" textRotation="255"/>
    </xf>
    <xf numFmtId="0" fontId="5" fillId="2" borderId="66" xfId="7" applyFont="1" applyFill="1" applyBorder="1" applyAlignment="1">
      <alignment horizontal="center" vertical="center" wrapText="1"/>
    </xf>
    <xf numFmtId="0" fontId="5" fillId="2" borderId="40" xfId="7" applyFont="1" applyFill="1" applyBorder="1" applyAlignment="1">
      <alignment horizontal="center" vertical="center" wrapText="1"/>
    </xf>
    <xf numFmtId="0" fontId="5" fillId="0" borderId="32" xfId="7" applyFont="1" applyBorder="1" applyAlignment="1">
      <alignment horizontal="center" vertical="center" wrapText="1"/>
    </xf>
    <xf numFmtId="0" fontId="5" fillId="0" borderId="68" xfId="7" applyFont="1" applyBorder="1" applyAlignment="1">
      <alignment horizontal="center" vertical="center" wrapText="1"/>
    </xf>
    <xf numFmtId="0" fontId="5" fillId="0" borderId="46" xfId="7" applyFont="1" applyBorder="1" applyAlignment="1">
      <alignment horizontal="center" vertical="center" wrapText="1"/>
    </xf>
    <xf numFmtId="0" fontId="5" fillId="0" borderId="23" xfId="7" applyFont="1" applyBorder="1" applyAlignment="1">
      <alignment horizontal="left" vertical="center" wrapText="1"/>
    </xf>
    <xf numFmtId="0" fontId="5" fillId="0" borderId="76" xfId="7" applyFont="1" applyBorder="1" applyAlignment="1">
      <alignment horizontal="left" vertical="center" wrapText="1"/>
    </xf>
    <xf numFmtId="0" fontId="5" fillId="0" borderId="77" xfId="7" applyFont="1" applyBorder="1" applyAlignment="1">
      <alignment horizontal="left" vertical="center" wrapText="1"/>
    </xf>
    <xf numFmtId="0" fontId="5" fillId="2" borderId="31" xfId="7" applyFont="1" applyFill="1" applyBorder="1" applyAlignment="1">
      <alignment horizontal="center" vertical="center"/>
    </xf>
    <xf numFmtId="0" fontId="5" fillId="2" borderId="67" xfId="7" applyFont="1" applyFill="1" applyBorder="1" applyAlignment="1">
      <alignment horizontal="center" vertical="center"/>
    </xf>
    <xf numFmtId="0" fontId="5" fillId="2" borderId="32" xfId="7" applyFont="1" applyFill="1" applyBorder="1" applyAlignment="1">
      <alignment horizontal="center" vertical="center"/>
    </xf>
    <xf numFmtId="0" fontId="5" fillId="2" borderId="68" xfId="7" applyFont="1" applyFill="1" applyBorder="1" applyAlignment="1">
      <alignment horizontal="center" vertical="center"/>
    </xf>
    <xf numFmtId="177" fontId="5" fillId="2" borderId="41" xfId="7" applyNumberFormat="1" applyFont="1" applyFill="1" applyBorder="1" applyAlignment="1">
      <alignment horizontal="center" vertical="center" wrapText="1"/>
    </xf>
    <xf numFmtId="177" fontId="5" fillId="2" borderId="46" xfId="7" applyNumberFormat="1" applyFont="1" applyFill="1" applyBorder="1" applyAlignment="1">
      <alignment horizontal="center" vertical="center" wrapText="1"/>
    </xf>
    <xf numFmtId="0" fontId="5" fillId="0" borderId="2" xfId="11" applyFont="1" applyBorder="1" applyAlignment="1">
      <alignment horizontal="left" vertical="center" wrapText="1"/>
    </xf>
    <xf numFmtId="0" fontId="5" fillId="0" borderId="63" xfId="11" applyFont="1" applyBorder="1" applyAlignment="1">
      <alignment horizontal="left" vertical="center" wrapText="1"/>
    </xf>
    <xf numFmtId="0" fontId="5" fillId="0" borderId="3" xfId="11" applyFont="1" applyBorder="1" applyAlignment="1">
      <alignment horizontal="left" vertical="center" wrapText="1"/>
    </xf>
    <xf numFmtId="0" fontId="5" fillId="0" borderId="2" xfId="12" applyFont="1" applyBorder="1" applyAlignment="1">
      <alignment horizontal="left" vertical="center" wrapText="1"/>
    </xf>
    <xf numFmtId="0" fontId="5" fillId="0" borderId="63" xfId="12" applyFont="1" applyBorder="1" applyAlignment="1">
      <alignment horizontal="left" vertical="center" wrapText="1"/>
    </xf>
    <xf numFmtId="0" fontId="5" fillId="0" borderId="3" xfId="12" applyFont="1" applyBorder="1" applyAlignment="1">
      <alignment horizontal="left" vertical="center" wrapText="1"/>
    </xf>
    <xf numFmtId="0" fontId="5" fillId="0" borderId="11" xfId="7" applyFont="1" applyBorder="1" applyAlignment="1">
      <alignment horizontal="center" vertical="center"/>
    </xf>
    <xf numFmtId="0" fontId="5" fillId="0" borderId="38" xfId="7" applyFont="1" applyBorder="1" applyAlignment="1">
      <alignment horizontal="center" vertical="center"/>
    </xf>
    <xf numFmtId="0" fontId="5" fillId="0" borderId="2" xfId="7" applyFont="1" applyBorder="1" applyAlignment="1">
      <alignment horizontal="left" vertical="center"/>
    </xf>
    <xf numFmtId="0" fontId="5" fillId="0" borderId="63" xfId="7" applyFont="1" applyBorder="1" applyAlignment="1">
      <alignment horizontal="left" vertical="center"/>
    </xf>
    <xf numFmtId="0" fontId="5" fillId="0" borderId="3" xfId="7" applyFont="1" applyBorder="1" applyAlignment="1">
      <alignment horizontal="left" vertical="center"/>
    </xf>
    <xf numFmtId="0" fontId="5" fillId="0" borderId="28" xfId="7" applyFont="1" applyBorder="1" applyAlignment="1">
      <alignment horizontal="left" vertical="center" wrapText="1"/>
    </xf>
    <xf numFmtId="0" fontId="5" fillId="0" borderId="0" xfId="7" applyFont="1" applyBorder="1" applyAlignment="1">
      <alignment horizontal="left" vertical="center"/>
    </xf>
    <xf numFmtId="0" fontId="5" fillId="0" borderId="5" xfId="7" applyFont="1" applyBorder="1" applyAlignment="1">
      <alignment horizontal="left" vertical="center"/>
    </xf>
    <xf numFmtId="0" fontId="5" fillId="0" borderId="61" xfId="7" applyFont="1" applyFill="1" applyBorder="1" applyAlignment="1">
      <alignment horizontal="center" vertical="center"/>
    </xf>
    <xf numFmtId="0" fontId="5" fillId="0" borderId="39" xfId="7" applyFont="1" applyFill="1" applyBorder="1" applyAlignment="1">
      <alignment horizontal="center" vertical="center"/>
    </xf>
    <xf numFmtId="0" fontId="5" fillId="0" borderId="24" xfId="7" applyFont="1" applyBorder="1" applyAlignment="1">
      <alignment horizontal="left" vertical="center"/>
    </xf>
    <xf numFmtId="0" fontId="5" fillId="0" borderId="35" xfId="7" applyFont="1" applyBorder="1" applyAlignment="1">
      <alignment horizontal="left" vertical="center"/>
    </xf>
    <xf numFmtId="0" fontId="5" fillId="0" borderId="80" xfId="7" applyFont="1" applyBorder="1" applyAlignment="1">
      <alignment horizontal="left" vertical="center"/>
    </xf>
    <xf numFmtId="0" fontId="5" fillId="0" borderId="27" xfId="7" applyFont="1" applyBorder="1" applyAlignment="1">
      <alignment horizontal="center" vertical="center" textRotation="255"/>
    </xf>
    <xf numFmtId="0" fontId="5" fillId="0" borderId="33" xfId="12" applyFont="1" applyBorder="1" applyAlignment="1">
      <alignment horizontal="left" vertical="center" wrapText="1"/>
    </xf>
    <xf numFmtId="0" fontId="5" fillId="0" borderId="59" xfId="12" applyFont="1" applyBorder="1" applyAlignment="1">
      <alignment horizontal="left" vertical="center" wrapText="1"/>
    </xf>
    <xf numFmtId="0" fontId="5" fillId="0" borderId="60" xfId="12" applyFont="1" applyBorder="1" applyAlignment="1">
      <alignment horizontal="left" vertical="center" wrapText="1"/>
    </xf>
    <xf numFmtId="0" fontId="5" fillId="0" borderId="33" xfId="14" applyFont="1" applyFill="1" applyBorder="1" applyAlignment="1">
      <alignment horizontal="left" vertical="center" wrapText="1"/>
    </xf>
    <xf numFmtId="0" fontId="16" fillId="0" borderId="59" xfId="14" applyFont="1" applyFill="1" applyBorder="1" applyAlignment="1">
      <alignment horizontal="left" vertical="center" wrapText="1"/>
    </xf>
    <xf numFmtId="0" fontId="16" fillId="0" borderId="60" xfId="14" applyFont="1" applyFill="1" applyBorder="1" applyAlignment="1">
      <alignment horizontal="left" vertical="center" wrapText="1"/>
    </xf>
    <xf numFmtId="0" fontId="5" fillId="0" borderId="33" xfId="12" applyFont="1" applyFill="1" applyBorder="1" applyAlignment="1">
      <alignment horizontal="left" vertical="center" wrapText="1"/>
    </xf>
    <xf numFmtId="0" fontId="16" fillId="0" borderId="59" xfId="12" applyFont="1" applyFill="1" applyBorder="1" applyAlignment="1">
      <alignment horizontal="left" vertical="center" wrapText="1"/>
    </xf>
    <xf numFmtId="0" fontId="16" fillId="0" borderId="60" xfId="12" applyFont="1" applyFill="1" applyBorder="1" applyAlignment="1">
      <alignment horizontal="left" vertical="center" wrapText="1"/>
    </xf>
    <xf numFmtId="0" fontId="17" fillId="0" borderId="2" xfId="12" applyFont="1" applyFill="1" applyBorder="1" applyAlignment="1">
      <alignment horizontal="left" vertical="center" wrapText="1"/>
    </xf>
    <xf numFmtId="0" fontId="17" fillId="0" borderId="63" xfId="12" applyFont="1" applyFill="1" applyBorder="1" applyAlignment="1">
      <alignment horizontal="left" vertical="center" wrapText="1"/>
    </xf>
    <xf numFmtId="0" fontId="17" fillId="0" borderId="3" xfId="12" applyFont="1" applyFill="1" applyBorder="1" applyAlignment="1">
      <alignment horizontal="left" vertical="center" wrapText="1"/>
    </xf>
    <xf numFmtId="0" fontId="5" fillId="3" borderId="61" xfId="7" applyFont="1" applyFill="1" applyBorder="1" applyAlignment="1">
      <alignment horizontal="center" vertical="center"/>
    </xf>
    <xf numFmtId="0" fontId="5" fillId="3" borderId="39" xfId="7" applyFont="1" applyFill="1" applyBorder="1" applyAlignment="1">
      <alignment horizontal="center" vertical="center"/>
    </xf>
    <xf numFmtId="0" fontId="5" fillId="0" borderId="26" xfId="7" applyFont="1" applyBorder="1" applyAlignment="1">
      <alignment horizontal="center" vertical="center"/>
    </xf>
    <xf numFmtId="0" fontId="5" fillId="0" borderId="39" xfId="7" applyFont="1" applyBorder="1" applyAlignment="1">
      <alignment horizontal="center" vertical="center"/>
    </xf>
    <xf numFmtId="0" fontId="10" fillId="0" borderId="2" xfId="7" applyFont="1" applyBorder="1" applyAlignment="1">
      <alignment horizontal="left" vertical="center" wrapText="1"/>
    </xf>
    <xf numFmtId="0" fontId="10" fillId="0" borderId="63" xfId="7" applyFont="1" applyBorder="1" applyAlignment="1">
      <alignment horizontal="left" vertical="center" wrapText="1"/>
    </xf>
    <xf numFmtId="0" fontId="10" fillId="0" borderId="42" xfId="7" applyFont="1" applyBorder="1" applyAlignment="1">
      <alignment horizontal="left" vertical="center" wrapText="1"/>
    </xf>
    <xf numFmtId="0" fontId="5" fillId="0" borderId="32" xfId="7" applyFont="1" applyBorder="1" applyAlignment="1">
      <alignment horizontal="left" vertical="center" wrapText="1"/>
    </xf>
    <xf numFmtId="0" fontId="5" fillId="0" borderId="68" xfId="7" applyFont="1" applyBorder="1" applyAlignment="1">
      <alignment horizontal="left" vertical="center" wrapText="1"/>
    </xf>
    <xf numFmtId="0" fontId="5" fillId="0" borderId="46" xfId="7" applyFont="1" applyBorder="1" applyAlignment="1">
      <alignment horizontal="left" vertical="center" wrapText="1"/>
    </xf>
    <xf numFmtId="0" fontId="5" fillId="0" borderId="42" xfId="7" applyFont="1" applyBorder="1" applyAlignment="1">
      <alignment horizontal="left" vertical="center"/>
    </xf>
    <xf numFmtId="177" fontId="5" fillId="2" borderId="81" xfId="7" applyNumberFormat="1" applyFont="1" applyFill="1" applyBorder="1" applyAlignment="1">
      <alignment horizontal="center" vertical="center" wrapText="1"/>
    </xf>
    <xf numFmtId="177" fontId="5" fillId="2" borderId="82" xfId="7" applyNumberFormat="1" applyFont="1" applyFill="1" applyBorder="1" applyAlignment="1">
      <alignment horizontal="center" vertical="center" wrapText="1"/>
    </xf>
    <xf numFmtId="0" fontId="5" fillId="0" borderId="81" xfId="12" applyNumberFormat="1" applyFont="1" applyBorder="1" applyAlignment="1">
      <alignment horizontal="center" vertical="center" wrapText="1"/>
    </xf>
    <xf numFmtId="0" fontId="5" fillId="0" borderId="82" xfId="12" applyNumberFormat="1" applyFont="1" applyBorder="1" applyAlignment="1">
      <alignment horizontal="center" vertical="center" wrapText="1"/>
    </xf>
    <xf numFmtId="0" fontId="19" fillId="0" borderId="33" xfId="11" applyFont="1" applyBorder="1" applyAlignment="1">
      <alignment horizontal="center" vertical="center" wrapText="1"/>
    </xf>
    <xf numFmtId="0" fontId="19" fillId="0" borderId="59" xfId="11" applyFont="1" applyBorder="1" applyAlignment="1">
      <alignment horizontal="center" vertical="center" wrapText="1"/>
    </xf>
    <xf numFmtId="0" fontId="19" fillId="0" borderId="60" xfId="11" applyFont="1" applyBorder="1" applyAlignment="1">
      <alignment horizontal="center" vertical="center" wrapText="1"/>
    </xf>
    <xf numFmtId="0" fontId="5" fillId="0" borderId="62" xfId="12" applyFont="1" applyBorder="1" applyAlignment="1">
      <alignment horizontal="center" vertical="center" wrapText="1"/>
    </xf>
    <xf numFmtId="0" fontId="5" fillId="0" borderId="4" xfId="12" applyFont="1" applyBorder="1" applyAlignment="1">
      <alignment horizontal="center" vertical="center" wrapText="1"/>
    </xf>
    <xf numFmtId="0" fontId="5" fillId="0" borderId="7" xfId="12" applyFont="1" applyBorder="1" applyAlignment="1">
      <alignment horizontal="left" vertical="center" wrapText="1"/>
    </xf>
    <xf numFmtId="0" fontId="5" fillId="0" borderId="10" xfId="12" applyFont="1" applyBorder="1" applyAlignment="1">
      <alignment horizontal="left" vertical="center" wrapText="1"/>
    </xf>
    <xf numFmtId="0" fontId="5" fillId="0" borderId="83" xfId="12" applyFont="1" applyBorder="1" applyAlignment="1">
      <alignment horizontal="left" vertical="center" wrapText="1"/>
    </xf>
    <xf numFmtId="0" fontId="5" fillId="0" borderId="62" xfId="7" applyFont="1" applyBorder="1" applyAlignment="1">
      <alignment horizontal="center" vertical="center" wrapText="1"/>
    </xf>
    <xf numFmtId="0" fontId="5" fillId="0" borderId="4" xfId="7" applyFont="1" applyBorder="1" applyAlignment="1">
      <alignment horizontal="center" vertical="center" wrapText="1"/>
    </xf>
    <xf numFmtId="0" fontId="5" fillId="0" borderId="62" xfId="12" applyFont="1" applyBorder="1" applyAlignment="1">
      <alignment horizontal="center" vertical="center"/>
    </xf>
    <xf numFmtId="0" fontId="5" fillId="0" borderId="4" xfId="12" applyFont="1" applyBorder="1" applyAlignment="1">
      <alignment horizontal="center" vertical="center"/>
    </xf>
    <xf numFmtId="0" fontId="5" fillId="0" borderId="7" xfId="7" applyFont="1" applyBorder="1" applyAlignment="1">
      <alignment horizontal="left" vertical="center"/>
    </xf>
    <xf numFmtId="0" fontId="5" fillId="0" borderId="10" xfId="7" applyFont="1" applyBorder="1" applyAlignment="1">
      <alignment horizontal="left" vertical="center"/>
    </xf>
    <xf numFmtId="0" fontId="5" fillId="0" borderId="83" xfId="7" applyFont="1" applyBorder="1" applyAlignment="1">
      <alignment horizontal="left" vertical="center"/>
    </xf>
    <xf numFmtId="0" fontId="5" fillId="0" borderId="86" xfId="12" applyFont="1" applyBorder="1" applyAlignment="1">
      <alignment horizontal="center" vertical="center"/>
    </xf>
    <xf numFmtId="0" fontId="5" fillId="0" borderId="62" xfId="12" applyFont="1" applyFill="1" applyBorder="1" applyAlignment="1">
      <alignment horizontal="center" vertical="center"/>
    </xf>
    <xf numFmtId="0" fontId="5" fillId="0" borderId="4" xfId="12" applyFont="1" applyFill="1" applyBorder="1" applyAlignment="1">
      <alignment horizontal="center" vertical="center"/>
    </xf>
    <xf numFmtId="0" fontId="5" fillId="0" borderId="7" xfId="14" applyFont="1" applyFill="1" applyBorder="1" applyAlignment="1">
      <alignment horizontal="left" vertical="center" wrapText="1"/>
    </xf>
    <xf numFmtId="0" fontId="5" fillId="0" borderId="10" xfId="14" applyFont="1" applyFill="1" applyBorder="1" applyAlignment="1">
      <alignment horizontal="left" vertical="center" wrapText="1"/>
    </xf>
    <xf numFmtId="0" fontId="5" fillId="0" borderId="83" xfId="14" applyFont="1" applyFill="1" applyBorder="1" applyAlignment="1">
      <alignment horizontal="left" vertical="center" wrapText="1"/>
    </xf>
    <xf numFmtId="0" fontId="5" fillId="0" borderId="62" xfId="12" applyFont="1" applyFill="1" applyBorder="1" applyAlignment="1">
      <alignment horizontal="center" vertical="center" wrapText="1"/>
    </xf>
    <xf numFmtId="0" fontId="5" fillId="0" borderId="4" xfId="12" applyFont="1" applyFill="1" applyBorder="1" applyAlignment="1">
      <alignment horizontal="center" vertical="center" wrapText="1"/>
    </xf>
    <xf numFmtId="0" fontId="5" fillId="0" borderId="7" xfId="12" applyFont="1" applyFill="1" applyBorder="1" applyAlignment="1">
      <alignment horizontal="left" vertical="center" wrapText="1"/>
    </xf>
    <xf numFmtId="0" fontId="5" fillId="0" borderId="10" xfId="12" applyFont="1" applyFill="1" applyBorder="1" applyAlignment="1">
      <alignment horizontal="left" vertical="center" wrapText="1"/>
    </xf>
    <xf numFmtId="0" fontId="5" fillId="0" borderId="83" xfId="12" applyFont="1" applyFill="1" applyBorder="1" applyAlignment="1">
      <alignment horizontal="left" vertical="center" wrapText="1"/>
    </xf>
    <xf numFmtId="0" fontId="5" fillId="0" borderId="23" xfId="12" applyFont="1" applyBorder="1" applyAlignment="1">
      <alignment horizontal="left" vertical="center" wrapText="1"/>
    </xf>
    <xf numFmtId="0" fontId="5" fillId="0" borderId="76" xfId="12" applyFont="1" applyBorder="1" applyAlignment="1">
      <alignment horizontal="left" vertical="center" wrapText="1"/>
    </xf>
    <xf numFmtId="0" fontId="5" fillId="0" borderId="75" xfId="12" applyFont="1" applyBorder="1" applyAlignment="1">
      <alignment horizontal="left" vertical="center" wrapText="1"/>
    </xf>
    <xf numFmtId="0" fontId="5" fillId="0" borderId="17" xfId="12" applyFont="1" applyBorder="1" applyAlignment="1">
      <alignment horizontal="left" vertical="center" wrapText="1"/>
    </xf>
    <xf numFmtId="0" fontId="5" fillId="0" borderId="84" xfId="12" applyFont="1" applyBorder="1" applyAlignment="1">
      <alignment horizontal="left" vertical="center" wrapText="1"/>
    </xf>
    <xf numFmtId="0" fontId="5" fillId="0" borderId="85" xfId="12" applyFont="1" applyBorder="1" applyAlignment="1">
      <alignment horizontal="left" vertical="center" wrapText="1"/>
    </xf>
    <xf numFmtId="0" fontId="5" fillId="0" borderId="87" xfId="12" applyNumberFormat="1" applyFont="1" applyBorder="1" applyAlignment="1">
      <alignment horizontal="center" vertical="center" wrapText="1"/>
    </xf>
    <xf numFmtId="0" fontId="5" fillId="0" borderId="16" xfId="7" applyFont="1" applyBorder="1" applyAlignment="1">
      <alignment horizontal="left" vertical="center" wrapText="1"/>
    </xf>
    <xf numFmtId="0" fontId="5" fillId="0" borderId="29" xfId="7" applyFont="1" applyBorder="1" applyAlignment="1">
      <alignment horizontal="left" vertical="center"/>
    </xf>
    <xf numFmtId="0" fontId="5" fillId="0" borderId="88" xfId="7" applyFont="1" applyBorder="1" applyAlignment="1">
      <alignment horizontal="left" vertical="center"/>
    </xf>
    <xf numFmtId="0" fontId="5" fillId="0" borderId="86" xfId="12" applyFont="1" applyBorder="1" applyAlignment="1">
      <alignment horizontal="center" vertical="center" wrapText="1"/>
    </xf>
    <xf numFmtId="0" fontId="5" fillId="0" borderId="62" xfId="12" applyFont="1" applyFill="1" applyBorder="1" applyAlignment="1">
      <alignment horizontal="center" vertical="center" shrinkToFit="1"/>
    </xf>
    <xf numFmtId="0" fontId="5" fillId="0" borderId="4" xfId="12" applyFont="1" applyFill="1" applyBorder="1" applyAlignment="1">
      <alignment horizontal="center" vertical="center" shrinkToFit="1"/>
    </xf>
    <xf numFmtId="0" fontId="5" fillId="0" borderId="17" xfId="12" applyFont="1" applyFill="1" applyBorder="1" applyAlignment="1">
      <alignment horizontal="left" vertical="center" wrapText="1"/>
    </xf>
    <xf numFmtId="0" fontId="5" fillId="0" borderId="84" xfId="12" applyFont="1" applyFill="1" applyBorder="1" applyAlignment="1">
      <alignment horizontal="left" vertical="center" wrapText="1"/>
    </xf>
    <xf numFmtId="0" fontId="5" fillId="0" borderId="85" xfId="12" applyFont="1" applyFill="1" applyBorder="1" applyAlignment="1">
      <alignment horizontal="left" vertical="center" wrapText="1"/>
    </xf>
    <xf numFmtId="0" fontId="5" fillId="0" borderId="59" xfId="12" applyFont="1" applyFill="1" applyBorder="1" applyAlignment="1">
      <alignment horizontal="left" vertical="center" wrapText="1"/>
    </xf>
    <xf numFmtId="0" fontId="5" fillId="0" borderId="60" xfId="12" applyFont="1" applyFill="1" applyBorder="1" applyAlignment="1">
      <alignment horizontal="left" vertical="center" wrapText="1"/>
    </xf>
    <xf numFmtId="0" fontId="5" fillId="0" borderId="7" xfId="13" applyFont="1" applyFill="1" applyBorder="1" applyAlignment="1">
      <alignment horizontal="left" vertical="center" wrapText="1"/>
    </xf>
    <xf numFmtId="0" fontId="5" fillId="0" borderId="10" xfId="13" applyFont="1" applyFill="1" applyBorder="1" applyAlignment="1">
      <alignment horizontal="left" vertical="center" wrapText="1"/>
    </xf>
    <xf numFmtId="0" fontId="5" fillId="0" borderId="83" xfId="13" applyFont="1" applyFill="1" applyBorder="1" applyAlignment="1">
      <alignment horizontal="left" vertical="center" wrapText="1"/>
    </xf>
    <xf numFmtId="0" fontId="5" fillId="0" borderId="89" xfId="7" applyFont="1" applyFill="1" applyBorder="1" applyAlignment="1">
      <alignment vertical="center" wrapText="1"/>
    </xf>
    <xf numFmtId="0" fontId="5" fillId="0" borderId="90" xfId="7" applyFont="1" applyFill="1" applyBorder="1" applyAlignment="1">
      <alignment vertical="center" wrapText="1"/>
    </xf>
    <xf numFmtId="0" fontId="5" fillId="0" borderId="91" xfId="7" applyFont="1" applyFill="1" applyBorder="1" applyAlignment="1">
      <alignment vertical="center" wrapText="1"/>
    </xf>
    <xf numFmtId="176" fontId="5" fillId="0" borderId="62" xfId="13" applyNumberFormat="1" applyFont="1" applyFill="1" applyBorder="1" applyAlignment="1">
      <alignment horizontal="center" vertical="center" wrapText="1"/>
    </xf>
    <xf numFmtId="176" fontId="5" fillId="0" borderId="12" xfId="13" applyNumberFormat="1" applyFont="1" applyFill="1" applyBorder="1" applyAlignment="1">
      <alignment horizontal="center" vertical="center" wrapText="1"/>
    </xf>
    <xf numFmtId="176" fontId="5" fillId="0" borderId="4" xfId="13" applyNumberFormat="1" applyFont="1" applyFill="1" applyBorder="1" applyAlignment="1">
      <alignment horizontal="center" vertical="center" wrapText="1"/>
    </xf>
    <xf numFmtId="0" fontId="5" fillId="0" borderId="49" xfId="7" applyFont="1" applyFill="1" applyBorder="1" applyAlignment="1">
      <alignment horizontal="center" vertical="center"/>
    </xf>
    <xf numFmtId="0" fontId="5" fillId="0" borderId="11" xfId="7" applyFont="1" applyFill="1" applyBorder="1" applyAlignment="1">
      <alignment horizontal="center" vertical="center"/>
    </xf>
    <xf numFmtId="0" fontId="5" fillId="0" borderId="38" xfId="7" applyFont="1" applyFill="1" applyBorder="1" applyAlignment="1">
      <alignment horizontal="center" vertical="center"/>
    </xf>
    <xf numFmtId="0" fontId="5" fillId="0" borderId="2" xfId="12" applyFont="1" applyFill="1" applyBorder="1" applyAlignment="1">
      <alignment vertical="center" wrapText="1"/>
    </xf>
    <xf numFmtId="0" fontId="5" fillId="0" borderId="63" xfId="12" applyFont="1" applyFill="1" applyBorder="1" applyAlignment="1">
      <alignment vertical="center" wrapText="1"/>
    </xf>
    <xf numFmtId="0" fontId="5" fillId="0" borderId="3" xfId="12" applyFont="1" applyFill="1" applyBorder="1" applyAlignment="1">
      <alignment vertical="center" wrapText="1"/>
    </xf>
    <xf numFmtId="0" fontId="3" fillId="0" borderId="62" xfId="13" applyFont="1" applyFill="1" applyBorder="1" applyAlignment="1">
      <alignment horizontal="center" vertical="center" wrapText="1"/>
    </xf>
    <xf numFmtId="0" fontId="3" fillId="0" borderId="12" xfId="13" applyFont="1" applyFill="1" applyBorder="1" applyAlignment="1">
      <alignment horizontal="center" vertical="center" wrapText="1"/>
    </xf>
    <xf numFmtId="0" fontId="3" fillId="0" borderId="4" xfId="13" applyFont="1" applyFill="1" applyBorder="1" applyAlignment="1">
      <alignment horizontal="center" vertical="center" wrapText="1"/>
    </xf>
    <xf numFmtId="0" fontId="18" fillId="0" borderId="33" xfId="11" applyFont="1" applyBorder="1" applyAlignment="1">
      <alignment horizontal="left" vertical="center" wrapText="1"/>
    </xf>
    <xf numFmtId="0" fontId="18" fillId="0" borderId="59" xfId="11" applyFont="1" applyBorder="1" applyAlignment="1">
      <alignment horizontal="left" vertical="center" wrapText="1"/>
    </xf>
    <xf numFmtId="0" fontId="18" fillId="0" borderId="60" xfId="11" applyFont="1" applyBorder="1" applyAlignment="1">
      <alignment horizontal="left" vertical="center" wrapText="1"/>
    </xf>
    <xf numFmtId="0" fontId="5" fillId="0" borderId="23" xfId="13" applyFont="1" applyFill="1" applyBorder="1" applyAlignment="1">
      <alignment horizontal="left" vertical="center" wrapText="1"/>
    </xf>
    <xf numFmtId="0" fontId="5" fillId="0" borderId="76" xfId="13" applyFont="1" applyFill="1" applyBorder="1" applyAlignment="1">
      <alignment horizontal="left" vertical="center" wrapText="1"/>
    </xf>
    <xf numFmtId="0" fontId="5" fillId="0" borderId="75" xfId="13" applyFont="1" applyFill="1" applyBorder="1" applyAlignment="1">
      <alignment horizontal="left" vertical="center" wrapText="1"/>
    </xf>
    <xf numFmtId="0" fontId="5" fillId="0" borderId="50" xfId="7" applyFont="1" applyBorder="1" applyAlignment="1">
      <alignment horizontal="left" vertical="center"/>
    </xf>
    <xf numFmtId="0" fontId="5" fillId="0" borderId="26" xfId="7" applyFont="1" applyBorder="1" applyAlignment="1">
      <alignment horizontal="left" vertical="center"/>
    </xf>
    <xf numFmtId="0" fontId="5" fillId="0" borderId="45" xfId="7" applyFont="1" applyBorder="1" applyAlignment="1">
      <alignment horizontal="left" vertical="center"/>
    </xf>
    <xf numFmtId="0" fontId="19" fillId="0" borderId="59" xfId="11" applyFont="1" applyBorder="1" applyAlignment="1">
      <alignment horizontal="left" vertical="center" wrapText="1"/>
    </xf>
    <xf numFmtId="0" fontId="19" fillId="0" borderId="60" xfId="11" applyFont="1" applyBorder="1" applyAlignment="1">
      <alignment horizontal="left" vertical="center" wrapText="1"/>
    </xf>
    <xf numFmtId="38" fontId="5" fillId="0" borderId="86" xfId="2" applyFont="1" applyFill="1" applyBorder="1" applyAlignment="1">
      <alignment horizontal="center" vertical="center" wrapText="1"/>
    </xf>
    <xf numFmtId="38" fontId="5" fillId="0" borderId="12" xfId="2" applyFont="1" applyFill="1" applyBorder="1" applyAlignment="1">
      <alignment horizontal="center" vertical="center" wrapText="1"/>
    </xf>
    <xf numFmtId="38" fontId="5" fillId="0" borderId="4" xfId="2" applyFont="1" applyFill="1" applyBorder="1" applyAlignment="1">
      <alignment horizontal="center" vertical="center" wrapText="1"/>
    </xf>
    <xf numFmtId="180" fontId="5" fillId="0" borderId="86" xfId="7" applyNumberFormat="1" applyFont="1" applyFill="1" applyBorder="1" applyAlignment="1">
      <alignment horizontal="center" vertical="center" wrapText="1"/>
    </xf>
    <xf numFmtId="180" fontId="5" fillId="0" borderId="12" xfId="7" applyNumberFormat="1" applyFont="1" applyFill="1" applyBorder="1" applyAlignment="1">
      <alignment horizontal="center" vertical="center" wrapText="1"/>
    </xf>
    <xf numFmtId="180" fontId="5" fillId="0" borderId="4" xfId="7" applyNumberFormat="1" applyFont="1" applyFill="1" applyBorder="1" applyAlignment="1">
      <alignment horizontal="center" vertical="center" wrapText="1"/>
    </xf>
    <xf numFmtId="0" fontId="5" fillId="0" borderId="7" xfId="13" applyFont="1" applyFill="1" applyBorder="1" applyAlignment="1">
      <alignment horizontal="left" vertical="top" wrapText="1"/>
    </xf>
    <xf numFmtId="0" fontId="5" fillId="0" borderId="10" xfId="13" applyFont="1" applyFill="1" applyBorder="1" applyAlignment="1">
      <alignment horizontal="left" vertical="top" wrapText="1"/>
    </xf>
    <xf numFmtId="0" fontId="5" fillId="0" borderId="83" xfId="13" applyFont="1" applyFill="1" applyBorder="1" applyAlignment="1">
      <alignment horizontal="left" vertical="top" wrapText="1"/>
    </xf>
    <xf numFmtId="0" fontId="5" fillId="0" borderId="92" xfId="7" applyFont="1" applyFill="1" applyBorder="1" applyAlignment="1">
      <alignment horizontal="left" vertical="center" wrapText="1"/>
    </xf>
    <xf numFmtId="0" fontId="5" fillId="0" borderId="93" xfId="7" applyFont="1" applyFill="1" applyBorder="1" applyAlignment="1">
      <alignment horizontal="left" vertical="center" wrapText="1"/>
    </xf>
    <xf numFmtId="0" fontId="5" fillId="0" borderId="94" xfId="7" applyFont="1" applyFill="1" applyBorder="1" applyAlignment="1">
      <alignment horizontal="left" vertical="center" wrapText="1"/>
    </xf>
    <xf numFmtId="0" fontId="5" fillId="0" borderId="95" xfId="7" applyFont="1" applyBorder="1" applyAlignment="1">
      <alignment horizontal="center" vertical="center"/>
    </xf>
    <xf numFmtId="0" fontId="5" fillId="0" borderId="96" xfId="7" applyFont="1" applyBorder="1" applyAlignment="1">
      <alignment horizontal="center" vertical="center"/>
    </xf>
    <xf numFmtId="0" fontId="5" fillId="0" borderId="97" xfId="7" applyFont="1" applyBorder="1" applyAlignment="1">
      <alignment horizontal="center" vertical="center"/>
    </xf>
    <xf numFmtId="0" fontId="6" fillId="0" borderId="79" xfId="7" applyFont="1" applyBorder="1" applyAlignment="1">
      <alignment horizontal="center" vertical="center"/>
    </xf>
    <xf numFmtId="0" fontId="6" fillId="0" borderId="0" xfId="7" applyFont="1" applyBorder="1" applyAlignment="1">
      <alignment horizontal="center" vertical="center"/>
    </xf>
    <xf numFmtId="0" fontId="6" fillId="0" borderId="43" xfId="7" applyFont="1" applyBorder="1" applyAlignment="1">
      <alignment horizontal="center" vertical="center"/>
    </xf>
    <xf numFmtId="0" fontId="5" fillId="0" borderId="80" xfId="7" applyFont="1" applyBorder="1" applyAlignment="1">
      <alignment horizontal="center" vertical="center"/>
    </xf>
    <xf numFmtId="0" fontId="5" fillId="2" borderId="73" xfId="7" applyFont="1" applyFill="1" applyBorder="1" applyAlignment="1">
      <alignment horizontal="center" vertical="center"/>
    </xf>
    <xf numFmtId="0" fontId="5" fillId="0" borderId="47" xfId="7" applyFont="1" applyBorder="1" applyAlignment="1">
      <alignment horizontal="center" vertical="center" wrapText="1"/>
    </xf>
    <xf numFmtId="0" fontId="5" fillId="0" borderId="72" xfId="7" applyFont="1" applyBorder="1" applyAlignment="1">
      <alignment horizontal="center" vertical="center" wrapText="1"/>
    </xf>
    <xf numFmtId="0" fontId="5" fillId="2" borderId="63" xfId="7" applyFont="1" applyFill="1" applyBorder="1" applyAlignment="1">
      <alignment horizontal="center" vertical="center"/>
    </xf>
    <xf numFmtId="0" fontId="5" fillId="0" borderId="2" xfId="7" applyFont="1" applyBorder="1" applyAlignment="1">
      <alignment horizontal="left" vertical="center" wrapText="1"/>
    </xf>
    <xf numFmtId="0" fontId="5" fillId="0" borderId="63" xfId="7" applyFont="1" applyBorder="1" applyAlignment="1">
      <alignment horizontal="left" vertical="center" wrapText="1"/>
    </xf>
    <xf numFmtId="0" fontId="5" fillId="0" borderId="42" xfId="7" applyFont="1" applyBorder="1" applyAlignment="1">
      <alignment horizontal="left" vertical="center" wrapText="1"/>
    </xf>
    <xf numFmtId="0" fontId="5" fillId="2" borderId="76" xfId="7" applyFont="1" applyFill="1" applyBorder="1" applyAlignment="1">
      <alignment horizontal="center" vertical="center" wrapText="1"/>
    </xf>
    <xf numFmtId="0" fontId="5" fillId="2" borderId="68" xfId="7" applyFont="1" applyFill="1" applyBorder="1" applyAlignment="1">
      <alignment horizontal="center" vertical="center" wrapText="1"/>
    </xf>
    <xf numFmtId="0" fontId="5" fillId="0" borderId="32" xfId="7" applyFont="1" applyFill="1" applyBorder="1" applyAlignment="1">
      <alignment horizontal="left" vertical="center" wrapText="1"/>
    </xf>
    <xf numFmtId="0" fontId="5" fillId="0" borderId="68" xfId="7" applyFont="1" applyFill="1" applyBorder="1" applyAlignment="1">
      <alignment horizontal="left" vertical="center"/>
    </xf>
    <xf numFmtId="0" fontId="5" fillId="0" borderId="46" xfId="7" applyFont="1" applyFill="1" applyBorder="1" applyAlignment="1">
      <alignment horizontal="left" vertical="center"/>
    </xf>
    <xf numFmtId="0" fontId="5" fillId="2" borderId="81" xfId="7" applyFont="1" applyFill="1" applyBorder="1" applyAlignment="1">
      <alignment horizontal="center" vertical="center" wrapText="1"/>
    </xf>
    <xf numFmtId="0" fontId="5" fillId="2" borderId="82" xfId="7" applyFont="1" applyFill="1" applyBorder="1" applyAlignment="1">
      <alignment horizontal="center" vertical="center" wrapText="1"/>
    </xf>
    <xf numFmtId="0" fontId="5" fillId="0" borderId="31" xfId="12" applyFont="1" applyBorder="1" applyAlignment="1">
      <alignment horizontal="center" vertical="center" wrapText="1"/>
    </xf>
    <xf numFmtId="0" fontId="5" fillId="0" borderId="65" xfId="12" applyFont="1" applyBorder="1" applyAlignment="1">
      <alignment horizontal="center" vertical="center" wrapText="1"/>
    </xf>
    <xf numFmtId="0" fontId="5" fillId="0" borderId="28" xfId="12" applyFont="1" applyBorder="1" applyAlignment="1">
      <alignment horizontal="center" vertical="center" wrapText="1"/>
    </xf>
    <xf numFmtId="0" fontId="5" fillId="0" borderId="5" xfId="12" applyFont="1" applyBorder="1" applyAlignment="1">
      <alignment horizontal="center" vertical="center" wrapText="1"/>
    </xf>
    <xf numFmtId="0" fontId="5" fillId="0" borderId="31" xfId="12" applyFont="1" applyBorder="1" applyAlignment="1">
      <alignment horizontal="left" vertical="center" wrapText="1"/>
    </xf>
    <xf numFmtId="0" fontId="5" fillId="0" borderId="67" xfId="12" applyFont="1" applyBorder="1" applyAlignment="1">
      <alignment horizontal="left" vertical="center" wrapText="1"/>
    </xf>
    <xf numFmtId="0" fontId="5" fillId="0" borderId="65" xfId="12" applyFont="1" applyBorder="1" applyAlignment="1">
      <alignment horizontal="left" vertical="center" wrapText="1"/>
    </xf>
    <xf numFmtId="0" fontId="5" fillId="0" borderId="32" xfId="12" applyFont="1" applyBorder="1" applyAlignment="1">
      <alignment horizontal="left" vertical="center" wrapText="1"/>
    </xf>
    <xf numFmtId="0" fontId="5" fillId="0" borderId="68" xfId="12" applyFont="1" applyBorder="1" applyAlignment="1">
      <alignment horizontal="left" vertical="center" wrapText="1"/>
    </xf>
    <xf numFmtId="0" fontId="5" fillId="0" borderId="40" xfId="12" applyFont="1" applyBorder="1" applyAlignment="1">
      <alignment horizontal="left" vertical="center" wrapText="1"/>
    </xf>
    <xf numFmtId="176" fontId="5" fillId="0" borderId="81" xfId="12" applyNumberFormat="1" applyFont="1" applyBorder="1" applyAlignment="1">
      <alignment horizontal="center" vertical="center" wrapText="1"/>
    </xf>
    <xf numFmtId="176" fontId="5" fillId="0" borderId="82" xfId="12" applyNumberFormat="1" applyFont="1" applyBorder="1" applyAlignment="1">
      <alignment horizontal="center" vertical="center" wrapText="1"/>
    </xf>
    <xf numFmtId="0" fontId="5" fillId="0" borderId="89" xfId="12" applyFont="1" applyBorder="1" applyAlignment="1">
      <alignment horizontal="center" vertical="center" wrapText="1"/>
    </xf>
    <xf numFmtId="0" fontId="5" fillId="0" borderId="91" xfId="12" applyFont="1" applyBorder="1" applyAlignment="1">
      <alignment horizontal="center" vertical="center" wrapText="1"/>
    </xf>
    <xf numFmtId="0" fontId="5" fillId="0" borderId="31" xfId="7" applyFont="1" applyBorder="1" applyAlignment="1">
      <alignment horizontal="left" vertical="center" wrapText="1"/>
    </xf>
    <xf numFmtId="0" fontId="5" fillId="0" borderId="67" xfId="7" applyFont="1" applyBorder="1" applyAlignment="1">
      <alignment horizontal="left" vertical="center" wrapText="1"/>
    </xf>
    <xf numFmtId="0" fontId="5" fillId="0" borderId="65" xfId="7" applyFont="1" applyBorder="1" applyAlignment="1">
      <alignment horizontal="left" vertical="center" wrapText="1"/>
    </xf>
    <xf numFmtId="0" fontId="5" fillId="0" borderId="40" xfId="7" applyFont="1" applyBorder="1" applyAlignment="1">
      <alignment horizontal="left" vertical="center" wrapText="1"/>
    </xf>
    <xf numFmtId="0" fontId="5" fillId="0" borderId="49" xfId="7" applyFont="1" applyBorder="1" applyAlignment="1">
      <alignment horizontal="center" vertical="center"/>
    </xf>
    <xf numFmtId="0" fontId="5" fillId="0" borderId="86" xfId="7" applyFont="1" applyBorder="1" applyAlignment="1">
      <alignment horizontal="center" vertical="center" textRotation="255"/>
    </xf>
    <xf numFmtId="0" fontId="5" fillId="0" borderId="12" xfId="7" applyFont="1" applyBorder="1" applyAlignment="1">
      <alignment horizontal="center" vertical="center" textRotation="255"/>
    </xf>
    <xf numFmtId="0" fontId="5" fillId="0" borderId="32" xfId="12" applyFont="1" applyBorder="1" applyAlignment="1">
      <alignment horizontal="left" vertical="center" wrapText="1" shrinkToFit="1"/>
    </xf>
    <xf numFmtId="0" fontId="5" fillId="0" borderId="68" xfId="12" applyFont="1" applyBorder="1" applyAlignment="1">
      <alignment horizontal="left" vertical="center" shrinkToFit="1"/>
    </xf>
    <xf numFmtId="0" fontId="5" fillId="0" borderId="40" xfId="12" applyFont="1" applyBorder="1" applyAlignment="1">
      <alignment horizontal="left" vertical="center" shrinkToFit="1"/>
    </xf>
    <xf numFmtId="0" fontId="5" fillId="0" borderId="36" xfId="12" applyFont="1" applyBorder="1" applyAlignment="1">
      <alignment horizontal="left" vertical="center" wrapText="1" shrinkToFit="1"/>
    </xf>
    <xf numFmtId="0" fontId="3" fillId="0" borderId="36" xfId="7" applyFont="1" applyBorder="1" applyAlignment="1">
      <alignment horizontal="center" vertical="center" textRotation="255"/>
    </xf>
    <xf numFmtId="0" fontId="5" fillId="0" borderId="36" xfId="14" applyFont="1" applyFill="1" applyBorder="1" applyAlignment="1">
      <alignment horizontal="left" vertical="center" wrapText="1"/>
    </xf>
    <xf numFmtId="176" fontId="5" fillId="0" borderId="12" xfId="12" applyNumberFormat="1" applyFont="1" applyFill="1" applyBorder="1" applyAlignment="1">
      <alignment horizontal="center" vertical="center" wrapText="1"/>
    </xf>
    <xf numFmtId="176" fontId="5" fillId="0" borderId="4" xfId="12" applyNumberFormat="1" applyFont="1" applyFill="1" applyBorder="1" applyAlignment="1">
      <alignment horizontal="center" vertical="center" wrapText="1"/>
    </xf>
    <xf numFmtId="0" fontId="5" fillId="0" borderId="98" xfId="12" applyNumberFormat="1" applyFont="1" applyBorder="1" applyAlignment="1">
      <alignment horizontal="center" vertical="center" wrapText="1"/>
    </xf>
    <xf numFmtId="0" fontId="5" fillId="0" borderId="31" xfId="12" applyFont="1" applyFill="1" applyBorder="1" applyAlignment="1">
      <alignment horizontal="center" vertical="center"/>
    </xf>
    <xf numFmtId="0" fontId="5" fillId="0" borderId="65" xfId="12" applyFont="1" applyFill="1" applyBorder="1" applyAlignment="1">
      <alignment horizontal="center" vertical="center"/>
    </xf>
    <xf numFmtId="0" fontId="5" fillId="0" borderId="89" xfId="12" applyFont="1" applyFill="1" applyBorder="1" applyAlignment="1">
      <alignment horizontal="center" vertical="center"/>
    </xf>
    <xf numFmtId="0" fontId="5" fillId="0" borderId="91" xfId="12" applyFont="1" applyFill="1" applyBorder="1" applyAlignment="1">
      <alignment horizontal="center" vertical="center"/>
    </xf>
    <xf numFmtId="0" fontId="5" fillId="0" borderId="31" xfId="14" applyFont="1" applyFill="1" applyBorder="1" applyAlignment="1">
      <alignment horizontal="left" vertical="center" wrapText="1"/>
    </xf>
    <xf numFmtId="0" fontId="5" fillId="0" borderId="67" xfId="14" applyFont="1" applyFill="1" applyBorder="1" applyAlignment="1">
      <alignment horizontal="left" vertical="center" wrapText="1"/>
    </xf>
    <xf numFmtId="0" fontId="5" fillId="0" borderId="65" xfId="14" applyFont="1" applyFill="1" applyBorder="1" applyAlignment="1">
      <alignment horizontal="left" vertical="center" wrapText="1"/>
    </xf>
    <xf numFmtId="0" fontId="5" fillId="0" borderId="89" xfId="14" applyFont="1" applyFill="1" applyBorder="1" applyAlignment="1">
      <alignment horizontal="left" vertical="center" wrapText="1"/>
    </xf>
    <xf numFmtId="0" fontId="5" fillId="0" borderId="90" xfId="14" applyFont="1" applyFill="1" applyBorder="1" applyAlignment="1">
      <alignment horizontal="left" vertical="center" wrapText="1"/>
    </xf>
    <xf numFmtId="0" fontId="5" fillId="0" borderId="91" xfId="14" applyFont="1" applyFill="1" applyBorder="1" applyAlignment="1">
      <alignment horizontal="left" vertical="center" wrapText="1"/>
    </xf>
    <xf numFmtId="176" fontId="5" fillId="0" borderId="62" xfId="12" applyNumberFormat="1" applyFont="1" applyFill="1" applyBorder="1" applyAlignment="1">
      <alignment horizontal="center" vertical="center" wrapText="1"/>
    </xf>
    <xf numFmtId="176" fontId="5" fillId="0" borderId="52" xfId="12" applyNumberFormat="1" applyFont="1" applyFill="1" applyBorder="1" applyAlignment="1">
      <alignment horizontal="center" vertical="center" wrapText="1"/>
    </xf>
    <xf numFmtId="0" fontId="5" fillId="0" borderId="99" xfId="12" applyNumberFormat="1" applyFont="1" applyBorder="1" applyAlignment="1">
      <alignment horizontal="center" vertical="center" wrapText="1"/>
    </xf>
    <xf numFmtId="0" fontId="5" fillId="0" borderId="0" xfId="7" applyFont="1" applyAlignment="1">
      <alignment horizontal="left" vertical="center" wrapText="1"/>
    </xf>
    <xf numFmtId="0" fontId="21" fillId="0" borderId="0" xfId="15" applyFont="1" applyAlignment="1">
      <alignment horizontal="left" vertical="center" wrapText="1"/>
    </xf>
    <xf numFmtId="0" fontId="5" fillId="3" borderId="26" xfId="7" applyFont="1" applyFill="1" applyBorder="1" applyAlignment="1">
      <alignment horizontal="center" vertical="center"/>
    </xf>
    <xf numFmtId="0" fontId="5" fillId="2" borderId="61" xfId="7" applyFont="1" applyFill="1" applyBorder="1" applyAlignment="1">
      <alignment horizontal="center" vertical="center"/>
    </xf>
    <xf numFmtId="0" fontId="5" fillId="2" borderId="26" xfId="7" applyFont="1" applyFill="1" applyBorder="1" applyAlignment="1">
      <alignment horizontal="center" vertical="center"/>
    </xf>
    <xf numFmtId="0" fontId="5" fillId="2" borderId="39" xfId="7" applyFont="1" applyFill="1" applyBorder="1" applyAlignment="1">
      <alignment horizontal="center" vertical="center"/>
    </xf>
    <xf numFmtId="0" fontId="5" fillId="0" borderId="24" xfId="7" applyFont="1" applyBorder="1" applyAlignment="1">
      <alignment horizontal="left" vertical="center" wrapText="1"/>
    </xf>
    <xf numFmtId="0" fontId="5" fillId="0" borderId="96" xfId="7" applyFont="1" applyBorder="1" applyAlignment="1">
      <alignment horizontal="left" vertical="center" wrapText="1"/>
    </xf>
    <xf numFmtId="0" fontId="5" fillId="0" borderId="96" xfId="7" applyFont="1" applyBorder="1" applyAlignment="1">
      <alignment horizontal="left" vertical="center"/>
    </xf>
  </cellXfs>
  <cellStyles count="16">
    <cellStyle name="ハイパーリンク 2" xfId="1"/>
    <cellStyle name="桁区切り" xfId="2" builtinId="6"/>
    <cellStyle name="桁区切り 2" xfId="3"/>
    <cellStyle name="標準" xfId="0" builtinId="0"/>
    <cellStyle name="標準 2" xfId="4"/>
    <cellStyle name="標準 2 2" xfId="5"/>
    <cellStyle name="標準 2 3" xfId="6"/>
    <cellStyle name="標準 2 3 2" xfId="15"/>
    <cellStyle name="標準 3" xfId="7"/>
    <cellStyle name="標準 4" xfId="8"/>
    <cellStyle name="標準 5" xfId="9"/>
    <cellStyle name="標準 6" xfId="10"/>
    <cellStyle name="標準_20カリキュラム（案）" xfId="11"/>
    <cellStyle name="標準_カリキュラム骨子案" xfId="12"/>
    <cellStyle name="標準_カリキュラム骨子案 2" xfId="13"/>
    <cellStyle name="標準_カリキュラム骨子案_障害者委託訓練事業計画（20061229)_情報システム科カリキュラム日程"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450124</xdr:colOff>
      <xdr:row>1</xdr:row>
      <xdr:rowOff>40822</xdr:rowOff>
    </xdr:from>
    <xdr:to>
      <xdr:col>8</xdr:col>
      <xdr:colOff>352444</xdr:colOff>
      <xdr:row>3</xdr:row>
      <xdr:rowOff>3470</xdr:rowOff>
    </xdr:to>
    <xdr:sp macro="" textlink="">
      <xdr:nvSpPr>
        <xdr:cNvPr id="2" name="テキスト ボックス 7"/>
        <xdr:cNvSpPr txBox="1"/>
      </xdr:nvSpPr>
      <xdr:spPr>
        <a:xfrm>
          <a:off x="4585607" y="217715"/>
          <a:ext cx="1247775" cy="323850"/>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400"/>
            </a:lnSpc>
            <a:spcAft>
              <a:spcPts val="0"/>
            </a:spcAft>
          </a:pPr>
          <a:r>
            <a:rPr lang="ja-JP" sz="1200" b="1" kern="100">
              <a:effectLst/>
              <a:latin typeface="Century"/>
              <a:ea typeface="ＭＳ 明朝"/>
              <a:cs typeface="Times New Roman"/>
            </a:rPr>
            <a:t>資料</a:t>
          </a:r>
          <a:r>
            <a:rPr lang="en-US" altLang="ja-JP" sz="1200" b="1" kern="100">
              <a:effectLst/>
              <a:latin typeface="Century"/>
              <a:ea typeface="ＭＳ 明朝"/>
              <a:cs typeface="Times New Roman"/>
            </a:rPr>
            <a:t>No.</a:t>
          </a:r>
          <a:r>
            <a:rPr lang="ja-JP" sz="1200" b="1" kern="100">
              <a:effectLst/>
              <a:latin typeface="Century"/>
              <a:ea typeface="ＭＳ 明朝"/>
              <a:cs typeface="Times New Roman"/>
            </a:rPr>
            <a:t>　</a:t>
          </a:r>
          <a:r>
            <a:rPr lang="ja-JP" altLang="en-US" sz="1200" b="1" kern="100">
              <a:solidFill>
                <a:sysClr val="windowText" lastClr="000000"/>
              </a:solidFill>
              <a:effectLst/>
              <a:latin typeface="Century"/>
              <a:ea typeface="ＭＳ 明朝"/>
              <a:cs typeface="Times New Roman"/>
            </a:rPr>
            <a:t>６</a:t>
          </a:r>
          <a:endParaRPr lang="en-US" altLang="ja-JP" sz="1200" b="1" kern="100">
            <a:solidFill>
              <a:sysClr val="windowText" lastClr="000000"/>
            </a:solidFill>
            <a:effectLst/>
            <a:latin typeface="Century"/>
            <a:ea typeface="ＭＳ 明朝"/>
            <a:cs typeface="Times New Roman"/>
          </a:endParaRPr>
        </a:p>
        <a:p>
          <a:pPr algn="just">
            <a:lnSpc>
              <a:spcPts val="1000"/>
            </a:lnSpc>
            <a:spcAft>
              <a:spcPts val="0"/>
            </a:spcAft>
          </a:pP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I50"/>
  <sheetViews>
    <sheetView view="pageBreakPreview" zoomScale="70" zoomScaleNormal="70" zoomScaleSheetLayoutView="70" workbookViewId="0">
      <selection activeCell="G33" sqref="G33"/>
    </sheetView>
  </sheetViews>
  <sheetFormatPr defaultRowHeight="13.2" x14ac:dyDescent="0.2"/>
  <sheetData>
    <row r="12" spans="5:5" ht="23.25" customHeight="1" x14ac:dyDescent="0.2"/>
    <row r="14" spans="5:5" x14ac:dyDescent="0.2">
      <c r="E14" s="16"/>
    </row>
    <row r="16" spans="5:5" ht="23.25" customHeight="1" x14ac:dyDescent="0.2"/>
    <row r="17" spans="1:9" ht="25.8" x14ac:dyDescent="0.2">
      <c r="A17" s="140" t="s">
        <v>78</v>
      </c>
      <c r="B17" s="140"/>
      <c r="C17" s="140"/>
      <c r="D17" s="140"/>
      <c r="E17" s="140"/>
      <c r="F17" s="140"/>
      <c r="G17" s="140"/>
      <c r="H17" s="140"/>
      <c r="I17" s="140"/>
    </row>
    <row r="18" spans="1:9" ht="23.25" customHeight="1" x14ac:dyDescent="0.2">
      <c r="A18" s="15" t="s">
        <v>34</v>
      </c>
      <c r="B18" s="13"/>
      <c r="C18" s="13"/>
      <c r="D18" s="13"/>
      <c r="E18" s="13"/>
      <c r="F18" s="13"/>
      <c r="G18" s="13"/>
      <c r="H18" s="13"/>
      <c r="I18" s="13"/>
    </row>
    <row r="19" spans="1:9" ht="25.8" x14ac:dyDescent="0.2">
      <c r="A19" s="15"/>
      <c r="B19" s="13"/>
      <c r="C19" s="13"/>
      <c r="D19" s="13"/>
      <c r="E19" s="13"/>
      <c r="F19" s="13"/>
      <c r="G19" s="13"/>
      <c r="H19" s="13"/>
      <c r="I19" s="13"/>
    </row>
    <row r="20" spans="1:9" ht="23.25" customHeight="1" x14ac:dyDescent="0.2">
      <c r="A20" s="139"/>
      <c r="B20" s="139"/>
      <c r="C20" s="139"/>
      <c r="D20" s="139"/>
      <c r="E20" s="139"/>
      <c r="F20" s="139"/>
      <c r="G20" s="139"/>
      <c r="H20" s="139"/>
      <c r="I20" s="139"/>
    </row>
    <row r="42" spans="8:8" x14ac:dyDescent="0.2">
      <c r="H42" t="s">
        <v>33</v>
      </c>
    </row>
    <row r="50" spans="1:9" ht="19.2" x14ac:dyDescent="0.2">
      <c r="A50" s="14" t="s">
        <v>75</v>
      </c>
      <c r="B50" s="13"/>
      <c r="C50" s="13"/>
      <c r="D50" s="13"/>
      <c r="E50" s="13"/>
      <c r="F50" s="13"/>
      <c r="G50" s="13"/>
      <c r="H50" s="13"/>
      <c r="I50" s="13"/>
    </row>
  </sheetData>
  <mergeCells count="2">
    <mergeCell ref="A20:I20"/>
    <mergeCell ref="A17:I17"/>
  </mergeCells>
  <phoneticPr fontId="2"/>
  <pageMargins left="1.1200000000000001"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Zeros="0" view="pageBreakPreview" topLeftCell="A13" zoomScale="90" zoomScaleNormal="100" zoomScaleSheetLayoutView="90" workbookViewId="0">
      <selection activeCell="M4" sqref="M4"/>
    </sheetView>
  </sheetViews>
  <sheetFormatPr defaultColWidth="9" defaultRowHeight="30" customHeight="1" x14ac:dyDescent="0.2"/>
  <cols>
    <col min="1" max="1" width="4.6640625" style="1" customWidth="1"/>
    <col min="2" max="2" width="19.109375" style="1" customWidth="1"/>
    <col min="3" max="3" width="20.6640625" style="1" customWidth="1"/>
    <col min="4" max="4" width="11.6640625" style="1" customWidth="1"/>
    <col min="5" max="5" width="12.6640625" style="1" customWidth="1"/>
    <col min="6" max="6" width="13.6640625" style="1" customWidth="1"/>
    <col min="7" max="7" width="7" style="1" bestFit="1" customWidth="1"/>
    <col min="8" max="8" width="5.33203125" style="1" bestFit="1" customWidth="1"/>
    <col min="9" max="9" width="12.33203125" style="1" bestFit="1" customWidth="1"/>
    <col min="10" max="16384" width="9" style="1"/>
  </cols>
  <sheetData>
    <row r="1" spans="1:9" ht="15.75" customHeight="1" x14ac:dyDescent="0.2">
      <c r="I1" s="2"/>
    </row>
    <row r="2" spans="1:9" ht="65.400000000000006" customHeight="1" x14ac:dyDescent="0.2">
      <c r="A2" s="141" t="s">
        <v>141</v>
      </c>
      <c r="B2" s="142"/>
      <c r="C2" s="142"/>
      <c r="D2" s="142"/>
      <c r="E2" s="142"/>
      <c r="F2" s="142"/>
      <c r="G2" s="142"/>
      <c r="H2" s="142"/>
      <c r="I2" s="142"/>
    </row>
    <row r="3" spans="1:9" ht="9" customHeight="1" x14ac:dyDescent="0.2">
      <c r="A3" s="56"/>
      <c r="B3" s="57"/>
      <c r="C3" s="57"/>
      <c r="D3" s="57"/>
      <c r="E3" s="57"/>
      <c r="F3" s="57"/>
      <c r="G3" s="57"/>
      <c r="H3" s="57"/>
      <c r="I3" s="57"/>
    </row>
    <row r="4" spans="1:9" ht="24.75" customHeight="1" thickBot="1" x14ac:dyDescent="0.25">
      <c r="A4" s="151" t="s">
        <v>79</v>
      </c>
      <c r="B4" s="151"/>
      <c r="C4" s="1" t="s">
        <v>80</v>
      </c>
      <c r="G4" s="58"/>
      <c r="I4" s="59" t="s">
        <v>74</v>
      </c>
    </row>
    <row r="5" spans="1:9" ht="34.5" customHeight="1" x14ac:dyDescent="0.2">
      <c r="A5" s="143" t="s">
        <v>0</v>
      </c>
      <c r="B5" s="144"/>
      <c r="C5" s="145" t="s">
        <v>76</v>
      </c>
      <c r="D5" s="145"/>
      <c r="E5" s="3" t="s">
        <v>1</v>
      </c>
      <c r="F5" s="146" t="s">
        <v>17</v>
      </c>
      <c r="G5" s="147"/>
      <c r="H5" s="147"/>
      <c r="I5" s="148"/>
    </row>
    <row r="6" spans="1:9" ht="15" customHeight="1" x14ac:dyDescent="0.2">
      <c r="A6" s="160" t="s">
        <v>2</v>
      </c>
      <c r="B6" s="161"/>
      <c r="C6" s="60" t="s">
        <v>81</v>
      </c>
      <c r="D6" s="166" t="s">
        <v>27</v>
      </c>
      <c r="E6" s="149" t="s">
        <v>3</v>
      </c>
      <c r="F6" s="152" t="s">
        <v>43</v>
      </c>
      <c r="G6" s="152"/>
      <c r="H6" s="152"/>
      <c r="I6" s="153"/>
    </row>
    <row r="7" spans="1:9" ht="15" customHeight="1" x14ac:dyDescent="0.2">
      <c r="A7" s="162"/>
      <c r="B7" s="163"/>
      <c r="C7" s="61" t="s">
        <v>83</v>
      </c>
      <c r="D7" s="167"/>
      <c r="E7" s="158"/>
      <c r="F7" s="154"/>
      <c r="G7" s="154"/>
      <c r="H7" s="154"/>
      <c r="I7" s="155"/>
    </row>
    <row r="8" spans="1:9" ht="15" customHeight="1" x14ac:dyDescent="0.2">
      <c r="A8" s="164"/>
      <c r="B8" s="165"/>
      <c r="C8" s="62" t="s">
        <v>82</v>
      </c>
      <c r="D8" s="168"/>
      <c r="E8" s="159"/>
      <c r="F8" s="156"/>
      <c r="G8" s="156"/>
      <c r="H8" s="156"/>
      <c r="I8" s="157"/>
    </row>
    <row r="9" spans="1:9" ht="34.5" customHeight="1" x14ac:dyDescent="0.2">
      <c r="A9" s="169" t="s">
        <v>39</v>
      </c>
      <c r="B9" s="170"/>
      <c r="C9" s="184" t="s">
        <v>103</v>
      </c>
      <c r="D9" s="185"/>
      <c r="E9" s="185"/>
      <c r="F9" s="185"/>
      <c r="G9" s="185"/>
      <c r="H9" s="185"/>
      <c r="I9" s="186"/>
    </row>
    <row r="10" spans="1:9" ht="34.5" customHeight="1" x14ac:dyDescent="0.2">
      <c r="A10" s="179" t="s">
        <v>38</v>
      </c>
      <c r="B10" s="180"/>
      <c r="C10" s="181"/>
      <c r="D10" s="182"/>
      <c r="E10" s="182"/>
      <c r="F10" s="182"/>
      <c r="G10" s="182"/>
      <c r="H10" s="182"/>
      <c r="I10" s="183"/>
    </row>
    <row r="11" spans="1:9" ht="34.5" customHeight="1" x14ac:dyDescent="0.2">
      <c r="A11" s="171" t="s">
        <v>4</v>
      </c>
      <c r="B11" s="172"/>
      <c r="C11" s="173"/>
      <c r="D11" s="174"/>
      <c r="E11" s="174"/>
      <c r="F11" s="174"/>
      <c r="G11" s="174"/>
      <c r="H11" s="174"/>
      <c r="I11" s="175"/>
    </row>
    <row r="12" spans="1:9" ht="16.5" customHeight="1" x14ac:dyDescent="0.2">
      <c r="A12" s="160" t="s">
        <v>5</v>
      </c>
      <c r="B12" s="161"/>
      <c r="C12" s="187" t="s">
        <v>6</v>
      </c>
      <c r="D12" s="188"/>
      <c r="E12" s="188"/>
      <c r="F12" s="161"/>
      <c r="G12" s="149" t="s">
        <v>35</v>
      </c>
      <c r="H12" s="149" t="s">
        <v>84</v>
      </c>
      <c r="I12" s="191" t="s">
        <v>85</v>
      </c>
    </row>
    <row r="13" spans="1:9" ht="16.5" customHeight="1" x14ac:dyDescent="0.2">
      <c r="A13" s="164"/>
      <c r="B13" s="165"/>
      <c r="C13" s="189"/>
      <c r="D13" s="190"/>
      <c r="E13" s="190"/>
      <c r="F13" s="165"/>
      <c r="G13" s="150"/>
      <c r="H13" s="150"/>
      <c r="I13" s="192"/>
    </row>
    <row r="14" spans="1:9" ht="46.2" customHeight="1" x14ac:dyDescent="0.2">
      <c r="A14" s="176" t="s">
        <v>7</v>
      </c>
      <c r="B14" s="70" t="s">
        <v>13</v>
      </c>
      <c r="C14" s="196" t="s">
        <v>105</v>
      </c>
      <c r="D14" s="197"/>
      <c r="E14" s="197"/>
      <c r="F14" s="198"/>
      <c r="G14" s="69">
        <v>4</v>
      </c>
      <c r="H14" s="77"/>
      <c r="I14" s="89"/>
    </row>
    <row r="15" spans="1:9" ht="56.4" customHeight="1" x14ac:dyDescent="0.2">
      <c r="A15" s="177"/>
      <c r="B15" s="55" t="s">
        <v>86</v>
      </c>
      <c r="C15" s="193" t="s">
        <v>106</v>
      </c>
      <c r="D15" s="194"/>
      <c r="E15" s="194"/>
      <c r="F15" s="195"/>
      <c r="G15" s="54">
        <v>24</v>
      </c>
      <c r="H15" s="79"/>
      <c r="I15" s="94"/>
    </row>
    <row r="16" spans="1:9" ht="58.8" customHeight="1" x14ac:dyDescent="0.2">
      <c r="A16" s="177"/>
      <c r="B16" s="63" t="s">
        <v>14</v>
      </c>
      <c r="C16" s="196" t="s">
        <v>112</v>
      </c>
      <c r="D16" s="197"/>
      <c r="E16" s="197"/>
      <c r="F16" s="198"/>
      <c r="G16" s="69">
        <v>20</v>
      </c>
      <c r="H16" s="77"/>
      <c r="I16" s="89"/>
    </row>
    <row r="17" spans="1:9" ht="23.25" customHeight="1" x14ac:dyDescent="0.2">
      <c r="A17" s="177"/>
      <c r="B17" s="67"/>
      <c r="C17" s="201"/>
      <c r="D17" s="202"/>
      <c r="E17" s="202"/>
      <c r="F17" s="203"/>
      <c r="G17" s="73"/>
      <c r="H17" s="86"/>
      <c r="I17" s="90"/>
    </row>
    <row r="18" spans="1:9" ht="33" customHeight="1" thickBot="1" x14ac:dyDescent="0.25">
      <c r="A18" s="177"/>
      <c r="B18" s="8"/>
      <c r="C18" s="204"/>
      <c r="D18" s="205"/>
      <c r="E18" s="205"/>
      <c r="F18" s="206"/>
      <c r="G18" s="20"/>
      <c r="H18" s="81"/>
      <c r="I18" s="91"/>
    </row>
    <row r="19" spans="1:9" ht="23.25" customHeight="1" thickTop="1" thickBot="1" x14ac:dyDescent="0.25">
      <c r="A19" s="178"/>
      <c r="B19" s="199" t="s">
        <v>8</v>
      </c>
      <c r="C19" s="199"/>
      <c r="D19" s="199"/>
      <c r="E19" s="199"/>
      <c r="F19" s="200"/>
      <c r="G19" s="75">
        <f>SUM(G14:G18)</f>
        <v>48</v>
      </c>
      <c r="H19" s="78">
        <f>SUM(H14:H18)</f>
        <v>0</v>
      </c>
      <c r="I19" s="92">
        <f>SUM(I14:I18)</f>
        <v>0</v>
      </c>
    </row>
    <row r="20" spans="1:9" ht="39" customHeight="1" x14ac:dyDescent="0.2">
      <c r="A20" s="212" t="s">
        <v>9</v>
      </c>
      <c r="B20" s="96" t="s">
        <v>42</v>
      </c>
      <c r="C20" s="213" t="s">
        <v>109</v>
      </c>
      <c r="D20" s="214"/>
      <c r="E20" s="214"/>
      <c r="F20" s="215"/>
      <c r="G20" s="95">
        <v>50</v>
      </c>
      <c r="H20" s="85"/>
      <c r="I20" s="104"/>
    </row>
    <row r="21" spans="1:9" ht="45.6" customHeight="1" x14ac:dyDescent="0.2">
      <c r="A21" s="177"/>
      <c r="B21" s="97" t="s">
        <v>49</v>
      </c>
      <c r="C21" s="216" t="s">
        <v>110</v>
      </c>
      <c r="D21" s="217"/>
      <c r="E21" s="217"/>
      <c r="F21" s="218"/>
      <c r="G21" s="98">
        <v>20</v>
      </c>
      <c r="H21" s="99"/>
      <c r="I21" s="105"/>
    </row>
    <row r="22" spans="1:9" ht="33.75" customHeight="1" x14ac:dyDescent="0.2">
      <c r="A22" s="177"/>
      <c r="B22" s="97" t="s">
        <v>48</v>
      </c>
      <c r="C22" s="219" t="s">
        <v>111</v>
      </c>
      <c r="D22" s="220"/>
      <c r="E22" s="220"/>
      <c r="F22" s="221"/>
      <c r="G22" s="98">
        <v>20</v>
      </c>
      <c r="H22" s="99"/>
      <c r="I22" s="105"/>
    </row>
    <row r="23" spans="1:9" ht="33.75" customHeight="1" x14ac:dyDescent="0.2">
      <c r="A23" s="177"/>
      <c r="B23" s="100"/>
      <c r="C23" s="222"/>
      <c r="D23" s="223"/>
      <c r="E23" s="223"/>
      <c r="F23" s="224"/>
      <c r="G23" s="101"/>
      <c r="H23" s="102"/>
      <c r="I23" s="103"/>
    </row>
    <row r="24" spans="1:9" ht="33.75" customHeight="1" thickBot="1" x14ac:dyDescent="0.25">
      <c r="A24" s="177"/>
      <c r="B24" s="8"/>
      <c r="C24" s="204"/>
      <c r="D24" s="205"/>
      <c r="E24" s="205"/>
      <c r="F24" s="206"/>
      <c r="G24" s="106"/>
      <c r="H24" s="81"/>
      <c r="I24" s="91"/>
    </row>
    <row r="25" spans="1:9" ht="20.25" customHeight="1" thickTop="1" thickBot="1" x14ac:dyDescent="0.25">
      <c r="A25" s="178"/>
      <c r="B25" s="199" t="s">
        <v>10</v>
      </c>
      <c r="C25" s="199"/>
      <c r="D25" s="199"/>
      <c r="E25" s="199"/>
      <c r="F25" s="200"/>
      <c r="G25" s="21">
        <f>SUM(G20:G24)</f>
        <v>90</v>
      </c>
      <c r="H25" s="78">
        <f>SUM(H20:H24)</f>
        <v>0</v>
      </c>
      <c r="I25" s="92">
        <f>SUM(I20:I24)</f>
        <v>0</v>
      </c>
    </row>
    <row r="26" spans="1:9" ht="25.5" customHeight="1" thickBot="1" x14ac:dyDescent="0.25">
      <c r="A26" s="225" t="s">
        <v>11</v>
      </c>
      <c r="B26" s="226"/>
      <c r="C26" s="227"/>
      <c r="D26" s="227"/>
      <c r="E26" s="227"/>
      <c r="F26" s="228"/>
      <c r="G26" s="34">
        <f>108*3</f>
        <v>324</v>
      </c>
      <c r="H26" s="87">
        <f>SUM(H25,H19)</f>
        <v>0</v>
      </c>
      <c r="I26" s="93">
        <f>SUM(I25,I19)</f>
        <v>0</v>
      </c>
    </row>
    <row r="27" spans="1:9" ht="47.25" customHeight="1" thickBot="1" x14ac:dyDescent="0.25">
      <c r="A27" s="207" t="s">
        <v>12</v>
      </c>
      <c r="B27" s="208"/>
      <c r="C27" s="209"/>
      <c r="D27" s="210"/>
      <c r="E27" s="210"/>
      <c r="F27" s="210"/>
      <c r="G27" s="210"/>
      <c r="H27" s="210"/>
      <c r="I27" s="211"/>
    </row>
    <row r="28" spans="1:9" ht="30" customHeight="1" x14ac:dyDescent="0.2">
      <c r="G28" s="47">
        <f>SUM(G14:G18,G20:G24)</f>
        <v>138</v>
      </c>
      <c r="H28" s="47"/>
    </row>
  </sheetData>
  <mergeCells count="38">
    <mergeCell ref="B25:F25"/>
    <mergeCell ref="C17:F17"/>
    <mergeCell ref="C18:F18"/>
    <mergeCell ref="B19:F19"/>
    <mergeCell ref="A27:B27"/>
    <mergeCell ref="C27:I27"/>
    <mergeCell ref="A20:A25"/>
    <mergeCell ref="C20:F20"/>
    <mergeCell ref="C21:F21"/>
    <mergeCell ref="C22:F22"/>
    <mergeCell ref="C23:F23"/>
    <mergeCell ref="C24:F24"/>
    <mergeCell ref="A26:B26"/>
    <mergeCell ref="C26:F26"/>
    <mergeCell ref="A14:A19"/>
    <mergeCell ref="G12:G13"/>
    <mergeCell ref="A12:B13"/>
    <mergeCell ref="A10:B10"/>
    <mergeCell ref="C10:I10"/>
    <mergeCell ref="C12:F13"/>
    <mergeCell ref="I12:I13"/>
    <mergeCell ref="C15:F15"/>
    <mergeCell ref="C14:F14"/>
    <mergeCell ref="C16:F16"/>
    <mergeCell ref="A2:I2"/>
    <mergeCell ref="A5:B5"/>
    <mergeCell ref="C5:D5"/>
    <mergeCell ref="F5:I5"/>
    <mergeCell ref="H12:H13"/>
    <mergeCell ref="A4:B4"/>
    <mergeCell ref="F6:I8"/>
    <mergeCell ref="E6:E8"/>
    <mergeCell ref="A6:B8"/>
    <mergeCell ref="D6:D8"/>
    <mergeCell ref="A9:B9"/>
    <mergeCell ref="A11:B11"/>
    <mergeCell ref="C11:I11"/>
    <mergeCell ref="C9:I9"/>
  </mergeCells>
  <phoneticPr fontId="2"/>
  <printOptions horizontalCentered="1" verticalCentered="1"/>
  <pageMargins left="0.43307086614173229" right="0.31496062992125984" top="0.47244094488188981" bottom="0.39370078740157483" header="0.23622047244094491" footer="0.2362204724409449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topLeftCell="A31" zoomScale="90" zoomScaleNormal="100" zoomScaleSheetLayoutView="90" workbookViewId="0">
      <selection activeCell="C31" sqref="C31:F31"/>
    </sheetView>
  </sheetViews>
  <sheetFormatPr defaultColWidth="9" defaultRowHeight="30" customHeight="1" x14ac:dyDescent="0.2"/>
  <cols>
    <col min="1" max="1" width="4.6640625" style="1" customWidth="1"/>
    <col min="2" max="2" width="19.109375" style="1" customWidth="1"/>
    <col min="3" max="3" width="20.6640625" style="1" customWidth="1"/>
    <col min="4" max="4" width="11.6640625" style="1" customWidth="1"/>
    <col min="5" max="5" width="12.6640625" style="1" customWidth="1"/>
    <col min="6" max="6" width="13.6640625" style="1" customWidth="1"/>
    <col min="7" max="8" width="10.33203125" style="1" customWidth="1"/>
    <col min="9" max="16384" width="9" style="1"/>
  </cols>
  <sheetData>
    <row r="1" spans="1:8" ht="15.75" customHeight="1" x14ac:dyDescent="0.2">
      <c r="H1" s="2"/>
    </row>
    <row r="2" spans="1:8" ht="34.5" customHeight="1" x14ac:dyDescent="0.2">
      <c r="A2" s="141" t="s">
        <v>65</v>
      </c>
      <c r="B2" s="142"/>
      <c r="C2" s="142"/>
      <c r="D2" s="142"/>
      <c r="E2" s="142"/>
      <c r="F2" s="142"/>
      <c r="G2" s="142"/>
      <c r="H2" s="142"/>
    </row>
    <row r="3" spans="1:8" ht="24.75" customHeight="1" thickBot="1" x14ac:dyDescent="0.25">
      <c r="F3" s="151" t="s">
        <v>18</v>
      </c>
      <c r="G3" s="151"/>
      <c r="H3" s="151"/>
    </row>
    <row r="4" spans="1:8" ht="28.5" customHeight="1" x14ac:dyDescent="0.2">
      <c r="A4" s="143" t="s">
        <v>0</v>
      </c>
      <c r="B4" s="144"/>
      <c r="C4" s="145" t="s">
        <v>66</v>
      </c>
      <c r="D4" s="145"/>
      <c r="E4" s="3" t="s">
        <v>1</v>
      </c>
      <c r="F4" s="146" t="s">
        <v>17</v>
      </c>
      <c r="G4" s="147"/>
      <c r="H4" s="148"/>
    </row>
    <row r="5" spans="1:8" ht="47.25" customHeight="1" x14ac:dyDescent="0.2">
      <c r="A5" s="171" t="s">
        <v>2</v>
      </c>
      <c r="B5" s="172"/>
      <c r="C5" s="4" t="s">
        <v>19</v>
      </c>
      <c r="D5" s="5" t="s">
        <v>28</v>
      </c>
      <c r="E5" s="6" t="s">
        <v>3</v>
      </c>
      <c r="F5" s="229" t="s">
        <v>68</v>
      </c>
      <c r="G5" s="230"/>
      <c r="H5" s="231"/>
    </row>
    <row r="6" spans="1:8" ht="34.5" customHeight="1" x14ac:dyDescent="0.2">
      <c r="A6" s="169" t="s">
        <v>39</v>
      </c>
      <c r="B6" s="170"/>
      <c r="C6" s="184" t="s">
        <v>67</v>
      </c>
      <c r="D6" s="185"/>
      <c r="E6" s="185"/>
      <c r="F6" s="185"/>
      <c r="G6" s="185"/>
      <c r="H6" s="186"/>
    </row>
    <row r="7" spans="1:8" ht="27" customHeight="1" x14ac:dyDescent="0.2">
      <c r="A7" s="179" t="s">
        <v>38</v>
      </c>
      <c r="B7" s="180"/>
      <c r="C7" s="232"/>
      <c r="D7" s="233"/>
      <c r="E7" s="233"/>
      <c r="F7" s="233"/>
      <c r="G7" s="233"/>
      <c r="H7" s="234"/>
    </row>
    <row r="8" spans="1:8" ht="27" customHeight="1" x14ac:dyDescent="0.2">
      <c r="A8" s="171" t="s">
        <v>4</v>
      </c>
      <c r="B8" s="172"/>
      <c r="C8" s="201"/>
      <c r="D8" s="202"/>
      <c r="E8" s="202"/>
      <c r="F8" s="202"/>
      <c r="G8" s="202"/>
      <c r="H8" s="235"/>
    </row>
    <row r="9" spans="1:8" ht="16.5" customHeight="1" x14ac:dyDescent="0.2">
      <c r="A9" s="160" t="s">
        <v>5</v>
      </c>
      <c r="B9" s="161"/>
      <c r="C9" s="187" t="s">
        <v>6</v>
      </c>
      <c r="D9" s="188"/>
      <c r="E9" s="188"/>
      <c r="F9" s="161"/>
      <c r="G9" s="51" t="s">
        <v>35</v>
      </c>
      <c r="H9" s="236" t="s">
        <v>36</v>
      </c>
    </row>
    <row r="10" spans="1:8" ht="16.5" customHeight="1" x14ac:dyDescent="0.2">
      <c r="A10" s="164"/>
      <c r="B10" s="165"/>
      <c r="C10" s="189"/>
      <c r="D10" s="190"/>
      <c r="E10" s="190"/>
      <c r="F10" s="165"/>
      <c r="G10" s="50" t="s">
        <v>62</v>
      </c>
      <c r="H10" s="237"/>
    </row>
    <row r="11" spans="1:8" ht="27" customHeight="1" x14ac:dyDescent="0.2">
      <c r="A11" s="176" t="s">
        <v>7</v>
      </c>
      <c r="B11" s="248" t="s">
        <v>13</v>
      </c>
      <c r="C11" s="266" t="s">
        <v>22</v>
      </c>
      <c r="D11" s="267"/>
      <c r="E11" s="267"/>
      <c r="F11" s="268"/>
      <c r="G11" s="31">
        <v>4</v>
      </c>
      <c r="H11" s="238"/>
    </row>
    <row r="12" spans="1:8" ht="27" customHeight="1" x14ac:dyDescent="0.2">
      <c r="A12" s="177"/>
      <c r="B12" s="249"/>
      <c r="C12" s="240" t="s">
        <v>63</v>
      </c>
      <c r="D12" s="241"/>
      <c r="E12" s="241"/>
      <c r="F12" s="242"/>
      <c r="G12" s="53"/>
      <c r="H12" s="239"/>
    </row>
    <row r="13" spans="1:8" ht="35.25" customHeight="1" x14ac:dyDescent="0.2">
      <c r="A13" s="177"/>
      <c r="B13" s="248" t="s">
        <v>20</v>
      </c>
      <c r="C13" s="245" t="s">
        <v>21</v>
      </c>
      <c r="D13" s="246"/>
      <c r="E13" s="246"/>
      <c r="F13" s="247"/>
      <c r="G13" s="22">
        <v>24</v>
      </c>
      <c r="H13" s="238"/>
    </row>
    <row r="14" spans="1:8" ht="33" customHeight="1" x14ac:dyDescent="0.2">
      <c r="A14" s="177"/>
      <c r="B14" s="249"/>
      <c r="C14" s="240" t="s">
        <v>63</v>
      </c>
      <c r="D14" s="241"/>
      <c r="E14" s="241"/>
      <c r="F14" s="242"/>
      <c r="G14" s="53"/>
      <c r="H14" s="239"/>
    </row>
    <row r="15" spans="1:8" ht="27" customHeight="1" x14ac:dyDescent="0.2">
      <c r="A15" s="177"/>
      <c r="B15" s="250" t="s">
        <v>14</v>
      </c>
      <c r="C15" s="269" t="s">
        <v>31</v>
      </c>
      <c r="D15" s="270"/>
      <c r="E15" s="270"/>
      <c r="F15" s="271"/>
      <c r="G15" s="45">
        <v>10</v>
      </c>
      <c r="H15" s="238"/>
    </row>
    <row r="16" spans="1:8" ht="27" customHeight="1" x14ac:dyDescent="0.2">
      <c r="A16" s="177"/>
      <c r="B16" s="251"/>
      <c r="C16" s="240" t="s">
        <v>63</v>
      </c>
      <c r="D16" s="241"/>
      <c r="E16" s="241"/>
      <c r="F16" s="242"/>
      <c r="G16" s="53"/>
      <c r="H16" s="239"/>
    </row>
    <row r="17" spans="1:8" ht="35.25" customHeight="1" x14ac:dyDescent="0.2">
      <c r="A17" s="177"/>
      <c r="B17" s="243" t="s">
        <v>29</v>
      </c>
      <c r="C17" s="245" t="s">
        <v>69</v>
      </c>
      <c r="D17" s="246"/>
      <c r="E17" s="246"/>
      <c r="F17" s="247"/>
      <c r="G17" s="22">
        <v>20</v>
      </c>
      <c r="H17" s="238"/>
    </row>
    <row r="18" spans="1:8" ht="33" customHeight="1" x14ac:dyDescent="0.2">
      <c r="A18" s="177"/>
      <c r="B18" s="244"/>
      <c r="C18" s="240" t="s">
        <v>63</v>
      </c>
      <c r="D18" s="241"/>
      <c r="E18" s="241"/>
      <c r="F18" s="242"/>
      <c r="G18" s="53"/>
      <c r="H18" s="239"/>
    </row>
    <row r="19" spans="1:8" ht="27" customHeight="1" x14ac:dyDescent="0.2">
      <c r="A19" s="177"/>
      <c r="B19" s="250" t="s">
        <v>30</v>
      </c>
      <c r="C19" s="245" t="s">
        <v>70</v>
      </c>
      <c r="D19" s="246"/>
      <c r="E19" s="246"/>
      <c r="F19" s="247"/>
      <c r="G19" s="22">
        <v>10</v>
      </c>
      <c r="H19" s="238"/>
    </row>
    <row r="20" spans="1:8" ht="27" customHeight="1" x14ac:dyDescent="0.2">
      <c r="A20" s="177"/>
      <c r="B20" s="251"/>
      <c r="C20" s="240" t="s">
        <v>63</v>
      </c>
      <c r="D20" s="241"/>
      <c r="E20" s="241"/>
      <c r="F20" s="242"/>
      <c r="G20" s="53"/>
      <c r="H20" s="239"/>
    </row>
    <row r="21" spans="1:8" ht="27" customHeight="1" x14ac:dyDescent="0.2">
      <c r="A21" s="177"/>
      <c r="B21" s="248"/>
      <c r="C21" s="252"/>
      <c r="D21" s="253"/>
      <c r="E21" s="253"/>
      <c r="F21" s="254"/>
      <c r="G21" s="22"/>
      <c r="H21" s="238"/>
    </row>
    <row r="22" spans="1:8" ht="27" customHeight="1" x14ac:dyDescent="0.2">
      <c r="A22" s="177"/>
      <c r="B22" s="249"/>
      <c r="C22" s="240"/>
      <c r="D22" s="241"/>
      <c r="E22" s="241"/>
      <c r="F22" s="242"/>
      <c r="G22" s="53"/>
      <c r="H22" s="239"/>
    </row>
    <row r="23" spans="1:8" ht="27" customHeight="1" x14ac:dyDescent="0.2">
      <c r="A23" s="177"/>
      <c r="B23" s="248"/>
      <c r="C23" s="252"/>
      <c r="D23" s="253"/>
      <c r="E23" s="253"/>
      <c r="F23" s="254"/>
      <c r="G23" s="22"/>
      <c r="H23" s="238"/>
    </row>
    <row r="24" spans="1:8" ht="27" customHeight="1" x14ac:dyDescent="0.2">
      <c r="A24" s="177"/>
      <c r="B24" s="249"/>
      <c r="C24" s="240"/>
      <c r="D24" s="241"/>
      <c r="E24" s="241"/>
      <c r="F24" s="242"/>
      <c r="G24" s="53"/>
      <c r="H24" s="239"/>
    </row>
    <row r="25" spans="1:8" ht="27" customHeight="1" x14ac:dyDescent="0.2">
      <c r="A25" s="177"/>
      <c r="B25" s="12"/>
      <c r="C25" s="252"/>
      <c r="D25" s="253"/>
      <c r="E25" s="253"/>
      <c r="F25" s="254"/>
      <c r="G25" s="23"/>
      <c r="H25" s="27"/>
    </row>
    <row r="26" spans="1:8" ht="27" customHeight="1" thickBot="1" x14ac:dyDescent="0.25">
      <c r="A26" s="177"/>
      <c r="B26" s="11"/>
      <c r="C26" s="204"/>
      <c r="D26" s="205"/>
      <c r="E26" s="205"/>
      <c r="F26" s="206"/>
      <c r="G26" s="24"/>
      <c r="H26" s="28"/>
    </row>
    <row r="27" spans="1:8" ht="21.75" customHeight="1" thickTop="1" thickBot="1" x14ac:dyDescent="0.25">
      <c r="A27" s="48"/>
      <c r="B27" s="199" t="s">
        <v>8</v>
      </c>
      <c r="C27" s="199"/>
      <c r="D27" s="199"/>
      <c r="E27" s="199"/>
      <c r="F27" s="200"/>
      <c r="G27" s="18"/>
      <c r="H27" s="29"/>
    </row>
    <row r="28" spans="1:8" ht="27" customHeight="1" x14ac:dyDescent="0.2">
      <c r="A28" s="212" t="s">
        <v>9</v>
      </c>
      <c r="B28" s="255" t="s">
        <v>15</v>
      </c>
      <c r="C28" s="245" t="s">
        <v>44</v>
      </c>
      <c r="D28" s="246"/>
      <c r="E28" s="246"/>
      <c r="F28" s="247"/>
      <c r="G28" s="25">
        <v>30</v>
      </c>
      <c r="H28" s="272"/>
    </row>
    <row r="29" spans="1:8" ht="27" customHeight="1" x14ac:dyDescent="0.2">
      <c r="A29" s="177"/>
      <c r="B29" s="251"/>
      <c r="C29" s="240" t="s">
        <v>63</v>
      </c>
      <c r="D29" s="241"/>
      <c r="E29" s="241"/>
      <c r="F29" s="242"/>
      <c r="G29" s="53"/>
      <c r="H29" s="239"/>
    </row>
    <row r="30" spans="1:8" ht="27" customHeight="1" x14ac:dyDescent="0.2">
      <c r="A30" s="177"/>
      <c r="B30" s="250" t="s">
        <v>16</v>
      </c>
      <c r="C30" s="245" t="s">
        <v>45</v>
      </c>
      <c r="D30" s="246"/>
      <c r="E30" s="246"/>
      <c r="F30" s="247"/>
      <c r="G30" s="25">
        <v>30</v>
      </c>
      <c r="H30" s="238"/>
    </row>
    <row r="31" spans="1:8" ht="27" customHeight="1" x14ac:dyDescent="0.2">
      <c r="A31" s="177"/>
      <c r="B31" s="251"/>
      <c r="C31" s="240" t="s">
        <v>63</v>
      </c>
      <c r="D31" s="241"/>
      <c r="E31" s="241"/>
      <c r="F31" s="242"/>
      <c r="G31" s="53"/>
      <c r="H31" s="239"/>
    </row>
    <row r="32" spans="1:8" ht="27" customHeight="1" x14ac:dyDescent="0.2">
      <c r="A32" s="177"/>
      <c r="B32" s="256" t="s">
        <v>46</v>
      </c>
      <c r="C32" s="258" t="s">
        <v>47</v>
      </c>
      <c r="D32" s="259"/>
      <c r="E32" s="259"/>
      <c r="F32" s="260"/>
      <c r="G32" s="41">
        <v>30</v>
      </c>
      <c r="H32" s="238"/>
    </row>
    <row r="33" spans="1:8" ht="27" customHeight="1" x14ac:dyDescent="0.2">
      <c r="A33" s="177"/>
      <c r="B33" s="257"/>
      <c r="C33" s="240" t="s">
        <v>63</v>
      </c>
      <c r="D33" s="241"/>
      <c r="E33" s="241"/>
      <c r="F33" s="242"/>
      <c r="G33" s="53"/>
      <c r="H33" s="239"/>
    </row>
    <row r="34" spans="1:8" ht="27" customHeight="1" x14ac:dyDescent="0.2">
      <c r="A34" s="177"/>
      <c r="B34" s="256"/>
      <c r="C34" s="258"/>
      <c r="D34" s="259"/>
      <c r="E34" s="259"/>
      <c r="F34" s="260"/>
      <c r="G34" s="41"/>
      <c r="H34" s="238"/>
    </row>
    <row r="35" spans="1:8" ht="27" customHeight="1" x14ac:dyDescent="0.2">
      <c r="A35" s="177"/>
      <c r="B35" s="257"/>
      <c r="C35" s="240"/>
      <c r="D35" s="241"/>
      <c r="E35" s="241"/>
      <c r="F35" s="242"/>
      <c r="G35" s="53"/>
      <c r="H35" s="239"/>
    </row>
    <row r="36" spans="1:8" ht="27" customHeight="1" x14ac:dyDescent="0.2">
      <c r="A36" s="177"/>
      <c r="B36" s="261"/>
      <c r="C36" s="263"/>
      <c r="D36" s="264"/>
      <c r="E36" s="264"/>
      <c r="F36" s="265"/>
      <c r="G36" s="41"/>
      <c r="H36" s="238"/>
    </row>
    <row r="37" spans="1:8" ht="27" customHeight="1" x14ac:dyDescent="0.2">
      <c r="A37" s="177"/>
      <c r="B37" s="262"/>
      <c r="C37" s="240"/>
      <c r="D37" s="241"/>
      <c r="E37" s="241"/>
      <c r="F37" s="242"/>
      <c r="G37" s="53"/>
      <c r="H37" s="239"/>
    </row>
    <row r="38" spans="1:8" ht="27" customHeight="1" x14ac:dyDescent="0.2">
      <c r="A38" s="177"/>
      <c r="B38" s="40"/>
      <c r="C38" s="263"/>
      <c r="D38" s="264"/>
      <c r="E38" s="264"/>
      <c r="F38" s="265"/>
      <c r="G38" s="41"/>
      <c r="H38" s="30"/>
    </row>
    <row r="39" spans="1:8" ht="27" customHeight="1" thickBot="1" x14ac:dyDescent="0.25">
      <c r="A39" s="177"/>
      <c r="B39" s="11"/>
      <c r="C39" s="273"/>
      <c r="D39" s="274"/>
      <c r="E39" s="274"/>
      <c r="F39" s="275"/>
      <c r="G39" s="46"/>
      <c r="H39" s="28"/>
    </row>
    <row r="40" spans="1:8" ht="20.25" customHeight="1" thickTop="1" thickBot="1" x14ac:dyDescent="0.25">
      <c r="A40" s="178"/>
      <c r="B40" s="199" t="s">
        <v>10</v>
      </c>
      <c r="C40" s="199"/>
      <c r="D40" s="199"/>
      <c r="E40" s="199"/>
      <c r="F40" s="200"/>
      <c r="G40" s="33"/>
      <c r="H40" s="29"/>
    </row>
    <row r="41" spans="1:8" ht="25.5" customHeight="1" thickBot="1" x14ac:dyDescent="0.25">
      <c r="A41" s="225" t="s">
        <v>11</v>
      </c>
      <c r="B41" s="226"/>
      <c r="C41" s="227"/>
      <c r="D41" s="227"/>
      <c r="E41" s="227"/>
      <c r="F41" s="228"/>
      <c r="G41" s="32">
        <f>108*4</f>
        <v>432</v>
      </c>
      <c r="H41" s="9"/>
    </row>
    <row r="42" spans="1:8" ht="40.5" customHeight="1" thickBot="1" x14ac:dyDescent="0.25">
      <c r="A42" s="207" t="s">
        <v>12</v>
      </c>
      <c r="B42" s="208"/>
      <c r="C42" s="209"/>
      <c r="D42" s="210"/>
      <c r="E42" s="210"/>
      <c r="F42" s="210"/>
      <c r="G42" s="210"/>
      <c r="H42" s="211"/>
    </row>
    <row r="43" spans="1:8" ht="30" customHeight="1" x14ac:dyDescent="0.2">
      <c r="G43" s="47">
        <f>SUM(G11:G26,G28:G39)</f>
        <v>158</v>
      </c>
    </row>
  </sheetData>
  <mergeCells count="76">
    <mergeCell ref="A42:B42"/>
    <mergeCell ref="C42:H42"/>
    <mergeCell ref="H36:H37"/>
    <mergeCell ref="C37:F37"/>
    <mergeCell ref="C38:F38"/>
    <mergeCell ref="C39:F39"/>
    <mergeCell ref="B40:F40"/>
    <mergeCell ref="A41:B41"/>
    <mergeCell ref="C41:F41"/>
    <mergeCell ref="H32:H33"/>
    <mergeCell ref="C33:F33"/>
    <mergeCell ref="B34:B35"/>
    <mergeCell ref="C34:F34"/>
    <mergeCell ref="H34:H35"/>
    <mergeCell ref="C35:F35"/>
    <mergeCell ref="H28:H29"/>
    <mergeCell ref="C29:F29"/>
    <mergeCell ref="B30:B31"/>
    <mergeCell ref="C30:F30"/>
    <mergeCell ref="H30:H31"/>
    <mergeCell ref="C31:F31"/>
    <mergeCell ref="C26:F26"/>
    <mergeCell ref="B27:F27"/>
    <mergeCell ref="A28:A40"/>
    <mergeCell ref="B28:B29"/>
    <mergeCell ref="C28:F28"/>
    <mergeCell ref="B32:B33"/>
    <mergeCell ref="C32:F32"/>
    <mergeCell ref="B36:B37"/>
    <mergeCell ref="C36:F36"/>
    <mergeCell ref="A11:A26"/>
    <mergeCell ref="B11:B12"/>
    <mergeCell ref="C11:F11"/>
    <mergeCell ref="B15:B16"/>
    <mergeCell ref="C15:F15"/>
    <mergeCell ref="B23:B24"/>
    <mergeCell ref="C23:F23"/>
    <mergeCell ref="H23:H24"/>
    <mergeCell ref="C24:F24"/>
    <mergeCell ref="C25:F25"/>
    <mergeCell ref="B19:B20"/>
    <mergeCell ref="C19:F19"/>
    <mergeCell ref="H19:H20"/>
    <mergeCell ref="C20:F20"/>
    <mergeCell ref="B21:B22"/>
    <mergeCell ref="C21:F21"/>
    <mergeCell ref="H21:H22"/>
    <mergeCell ref="C22:F22"/>
    <mergeCell ref="H11:H12"/>
    <mergeCell ref="C12:F12"/>
    <mergeCell ref="B13:B14"/>
    <mergeCell ref="C13:F13"/>
    <mergeCell ref="H13:H14"/>
    <mergeCell ref="C14:F14"/>
    <mergeCell ref="H15:H16"/>
    <mergeCell ref="C16:F16"/>
    <mergeCell ref="B17:B18"/>
    <mergeCell ref="C17:F17"/>
    <mergeCell ref="H17:H18"/>
    <mergeCell ref="C18:F18"/>
    <mergeCell ref="A8:B8"/>
    <mergeCell ref="C8:H8"/>
    <mergeCell ref="A9:B10"/>
    <mergeCell ref="C9:F10"/>
    <mergeCell ref="H9:H10"/>
    <mergeCell ref="A5:B5"/>
    <mergeCell ref="F5:H5"/>
    <mergeCell ref="A6:B6"/>
    <mergeCell ref="C6:H6"/>
    <mergeCell ref="A7:B7"/>
    <mergeCell ref="C7:H7"/>
    <mergeCell ref="A2:H2"/>
    <mergeCell ref="F3:H3"/>
    <mergeCell ref="A4:B4"/>
    <mergeCell ref="C4:D4"/>
    <mergeCell ref="F4:H4"/>
  </mergeCells>
  <phoneticPr fontId="2"/>
  <printOptions horizontalCentered="1" verticalCentered="1"/>
  <pageMargins left="0.43307086614173229" right="0.31496062992125984" top="0.47244094488188981" bottom="0.39370078740157483" header="0.23622047244094491" footer="0.23622047244094491"/>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topLeftCell="A19" zoomScale="90" zoomScaleNormal="100" zoomScaleSheetLayoutView="90" workbookViewId="0">
      <selection activeCell="C31" sqref="C31:F31"/>
    </sheetView>
  </sheetViews>
  <sheetFormatPr defaultColWidth="9" defaultRowHeight="30" customHeight="1" x14ac:dyDescent="0.2"/>
  <cols>
    <col min="1" max="1" width="4.6640625" style="1" customWidth="1"/>
    <col min="2" max="2" width="21.88671875" style="1" customWidth="1"/>
    <col min="3" max="3" width="20.6640625" style="1" customWidth="1"/>
    <col min="4" max="4" width="11.6640625" style="1" customWidth="1"/>
    <col min="5" max="5" width="12.6640625" style="1" customWidth="1"/>
    <col min="6" max="6" width="13.6640625" style="1" customWidth="1"/>
    <col min="7" max="8" width="10.33203125" style="1" customWidth="1"/>
    <col min="9" max="16384" width="9" style="1"/>
  </cols>
  <sheetData>
    <row r="1" spans="1:8" ht="15.75" customHeight="1" x14ac:dyDescent="0.2">
      <c r="H1" s="2"/>
    </row>
    <row r="2" spans="1:8" ht="34.5" customHeight="1" x14ac:dyDescent="0.2">
      <c r="A2" s="141" t="s">
        <v>71</v>
      </c>
      <c r="B2" s="142"/>
      <c r="C2" s="142"/>
      <c r="D2" s="142"/>
      <c r="E2" s="142"/>
      <c r="F2" s="142"/>
      <c r="G2" s="142"/>
      <c r="H2" s="142"/>
    </row>
    <row r="3" spans="1:8" ht="24.75" customHeight="1" thickBot="1" x14ac:dyDescent="0.25">
      <c r="F3" s="151" t="s">
        <v>18</v>
      </c>
      <c r="G3" s="151"/>
      <c r="H3" s="151"/>
    </row>
    <row r="4" spans="1:8" ht="34.5" customHeight="1" x14ac:dyDescent="0.2">
      <c r="A4" s="143" t="s">
        <v>0</v>
      </c>
      <c r="B4" s="144"/>
      <c r="C4" s="145" t="s">
        <v>72</v>
      </c>
      <c r="D4" s="145"/>
      <c r="E4" s="3" t="s">
        <v>1</v>
      </c>
      <c r="F4" s="146" t="s">
        <v>17</v>
      </c>
      <c r="G4" s="147"/>
      <c r="H4" s="148"/>
    </row>
    <row r="5" spans="1:8" ht="47.25" customHeight="1" x14ac:dyDescent="0.2">
      <c r="A5" s="171" t="s">
        <v>2</v>
      </c>
      <c r="B5" s="172"/>
      <c r="C5" s="4" t="s">
        <v>19</v>
      </c>
      <c r="D5" s="5" t="s">
        <v>26</v>
      </c>
      <c r="E5" s="6" t="s">
        <v>3</v>
      </c>
      <c r="F5" s="229" t="s">
        <v>51</v>
      </c>
      <c r="G5" s="230"/>
      <c r="H5" s="231"/>
    </row>
    <row r="6" spans="1:8" ht="34.5" customHeight="1" x14ac:dyDescent="0.2">
      <c r="A6" s="169" t="s">
        <v>39</v>
      </c>
      <c r="B6" s="170"/>
      <c r="C6" s="184" t="s">
        <v>73</v>
      </c>
      <c r="D6" s="185"/>
      <c r="E6" s="185"/>
      <c r="F6" s="185"/>
      <c r="G6" s="185"/>
      <c r="H6" s="186"/>
    </row>
    <row r="7" spans="1:8" ht="34.5" customHeight="1" x14ac:dyDescent="0.2">
      <c r="A7" s="179" t="s">
        <v>38</v>
      </c>
      <c r="B7" s="180"/>
      <c r="C7" s="232"/>
      <c r="D7" s="233"/>
      <c r="E7" s="233"/>
      <c r="F7" s="233"/>
      <c r="G7" s="233"/>
      <c r="H7" s="234"/>
    </row>
    <row r="8" spans="1:8" ht="34.5" customHeight="1" x14ac:dyDescent="0.2">
      <c r="A8" s="171" t="s">
        <v>4</v>
      </c>
      <c r="B8" s="172"/>
      <c r="C8" s="201"/>
      <c r="D8" s="202"/>
      <c r="E8" s="202"/>
      <c r="F8" s="202"/>
      <c r="G8" s="202"/>
      <c r="H8" s="235"/>
    </row>
    <row r="9" spans="1:8" ht="16.5" customHeight="1" x14ac:dyDescent="0.2">
      <c r="A9" s="160" t="s">
        <v>5</v>
      </c>
      <c r="B9" s="161"/>
      <c r="C9" s="187" t="s">
        <v>6</v>
      </c>
      <c r="D9" s="188"/>
      <c r="E9" s="188"/>
      <c r="F9" s="161"/>
      <c r="G9" s="51" t="s">
        <v>35</v>
      </c>
      <c r="H9" s="236" t="s">
        <v>36</v>
      </c>
    </row>
    <row r="10" spans="1:8" ht="16.5" customHeight="1" x14ac:dyDescent="0.2">
      <c r="A10" s="164"/>
      <c r="B10" s="165"/>
      <c r="C10" s="189"/>
      <c r="D10" s="190"/>
      <c r="E10" s="190"/>
      <c r="F10" s="165"/>
      <c r="G10" s="50" t="s">
        <v>62</v>
      </c>
      <c r="H10" s="237"/>
    </row>
    <row r="11" spans="1:8" ht="30.75" customHeight="1" x14ac:dyDescent="0.2">
      <c r="A11" s="176" t="s">
        <v>7</v>
      </c>
      <c r="B11" s="248" t="s">
        <v>13</v>
      </c>
      <c r="C11" s="266" t="s">
        <v>22</v>
      </c>
      <c r="D11" s="267"/>
      <c r="E11" s="267"/>
      <c r="F11" s="268"/>
      <c r="G11" s="31">
        <v>4</v>
      </c>
      <c r="H11" s="238"/>
    </row>
    <row r="12" spans="1:8" ht="27" customHeight="1" x14ac:dyDescent="0.2">
      <c r="A12" s="177"/>
      <c r="B12" s="249"/>
      <c r="C12" s="240" t="s">
        <v>63</v>
      </c>
      <c r="D12" s="241"/>
      <c r="E12" s="241"/>
      <c r="F12" s="242"/>
      <c r="G12" s="53"/>
      <c r="H12" s="239"/>
    </row>
    <row r="13" spans="1:8" ht="36" customHeight="1" x14ac:dyDescent="0.2">
      <c r="A13" s="177"/>
      <c r="B13" s="248" t="s">
        <v>20</v>
      </c>
      <c r="C13" s="245" t="s">
        <v>21</v>
      </c>
      <c r="D13" s="246"/>
      <c r="E13" s="246"/>
      <c r="F13" s="247"/>
      <c r="G13" s="22">
        <v>24</v>
      </c>
      <c r="H13" s="238"/>
    </row>
    <row r="14" spans="1:8" ht="27" customHeight="1" x14ac:dyDescent="0.2">
      <c r="A14" s="177"/>
      <c r="B14" s="249"/>
      <c r="C14" s="240" t="s">
        <v>63</v>
      </c>
      <c r="D14" s="241"/>
      <c r="E14" s="241"/>
      <c r="F14" s="242"/>
      <c r="G14" s="53"/>
      <c r="H14" s="239"/>
    </row>
    <row r="15" spans="1:8" ht="30.75" customHeight="1" x14ac:dyDescent="0.2">
      <c r="A15" s="177"/>
      <c r="B15" s="250" t="s">
        <v>14</v>
      </c>
      <c r="C15" s="269" t="s">
        <v>52</v>
      </c>
      <c r="D15" s="270"/>
      <c r="E15" s="270"/>
      <c r="F15" s="271"/>
      <c r="G15" s="45">
        <v>20</v>
      </c>
      <c r="H15" s="238"/>
    </row>
    <row r="16" spans="1:8" ht="27" customHeight="1" x14ac:dyDescent="0.2">
      <c r="A16" s="177"/>
      <c r="B16" s="251"/>
      <c r="C16" s="240" t="s">
        <v>63</v>
      </c>
      <c r="D16" s="241"/>
      <c r="E16" s="241"/>
      <c r="F16" s="242"/>
      <c r="G16" s="53"/>
      <c r="H16" s="239"/>
    </row>
    <row r="17" spans="1:8" ht="30.75" customHeight="1" x14ac:dyDescent="0.2">
      <c r="A17" s="177"/>
      <c r="B17" s="243" t="s">
        <v>53</v>
      </c>
      <c r="C17" s="245" t="s">
        <v>54</v>
      </c>
      <c r="D17" s="246"/>
      <c r="E17" s="246"/>
      <c r="F17" s="247"/>
      <c r="G17" s="22">
        <v>24</v>
      </c>
      <c r="H17" s="238"/>
    </row>
    <row r="18" spans="1:8" ht="27" customHeight="1" x14ac:dyDescent="0.2">
      <c r="A18" s="177"/>
      <c r="B18" s="244"/>
      <c r="C18" s="240" t="s">
        <v>63</v>
      </c>
      <c r="D18" s="241"/>
      <c r="E18" s="241"/>
      <c r="F18" s="242"/>
      <c r="G18" s="53"/>
      <c r="H18" s="239"/>
    </row>
    <row r="19" spans="1:8" ht="30" customHeight="1" x14ac:dyDescent="0.2">
      <c r="A19" s="177"/>
      <c r="B19" s="10"/>
      <c r="C19" s="245"/>
      <c r="D19" s="246"/>
      <c r="E19" s="246"/>
      <c r="F19" s="247"/>
      <c r="G19" s="22"/>
      <c r="H19" s="26"/>
    </row>
    <row r="20" spans="1:8" ht="30" customHeight="1" thickBot="1" x14ac:dyDescent="0.25">
      <c r="A20" s="177"/>
      <c r="B20" s="11"/>
      <c r="C20" s="204"/>
      <c r="D20" s="205"/>
      <c r="E20" s="205"/>
      <c r="F20" s="206"/>
      <c r="G20" s="24"/>
      <c r="H20" s="28"/>
    </row>
    <row r="21" spans="1:8" ht="21.75" customHeight="1" thickTop="1" thickBot="1" x14ac:dyDescent="0.25">
      <c r="A21" s="48"/>
      <c r="B21" s="199" t="s">
        <v>8</v>
      </c>
      <c r="C21" s="199"/>
      <c r="D21" s="199"/>
      <c r="E21" s="199"/>
      <c r="F21" s="200"/>
      <c r="G21" s="18"/>
      <c r="H21" s="29"/>
    </row>
    <row r="22" spans="1:8" ht="30.75" customHeight="1" x14ac:dyDescent="0.2">
      <c r="A22" s="212" t="s">
        <v>9</v>
      </c>
      <c r="B22" s="276" t="s">
        <v>55</v>
      </c>
      <c r="C22" s="245" t="s">
        <v>56</v>
      </c>
      <c r="D22" s="246"/>
      <c r="E22" s="246"/>
      <c r="F22" s="247"/>
      <c r="G22" s="25">
        <v>16</v>
      </c>
      <c r="H22" s="272"/>
    </row>
    <row r="23" spans="1:8" ht="27" customHeight="1" x14ac:dyDescent="0.2">
      <c r="A23" s="177"/>
      <c r="B23" s="244"/>
      <c r="C23" s="240" t="s">
        <v>63</v>
      </c>
      <c r="D23" s="241"/>
      <c r="E23" s="241"/>
      <c r="F23" s="242"/>
      <c r="G23" s="53"/>
      <c r="H23" s="239"/>
    </row>
    <row r="24" spans="1:8" ht="36" customHeight="1" x14ac:dyDescent="0.2">
      <c r="A24" s="177"/>
      <c r="B24" s="243" t="s">
        <v>59</v>
      </c>
      <c r="C24" s="245" t="s">
        <v>57</v>
      </c>
      <c r="D24" s="246"/>
      <c r="E24" s="246"/>
      <c r="F24" s="247"/>
      <c r="G24" s="25">
        <v>80</v>
      </c>
      <c r="H24" s="238"/>
    </row>
    <row r="25" spans="1:8" ht="27" customHeight="1" x14ac:dyDescent="0.2">
      <c r="A25" s="177"/>
      <c r="B25" s="244"/>
      <c r="C25" s="240" t="s">
        <v>63</v>
      </c>
      <c r="D25" s="241"/>
      <c r="E25" s="241"/>
      <c r="F25" s="242"/>
      <c r="G25" s="53"/>
      <c r="H25" s="239"/>
    </row>
    <row r="26" spans="1:8" ht="30.75" customHeight="1" x14ac:dyDescent="0.2">
      <c r="A26" s="177"/>
      <c r="B26" s="261" t="s">
        <v>60</v>
      </c>
      <c r="C26" s="258" t="s">
        <v>64</v>
      </c>
      <c r="D26" s="259"/>
      <c r="E26" s="259"/>
      <c r="F26" s="260"/>
      <c r="G26" s="41">
        <v>80</v>
      </c>
      <c r="H26" s="238"/>
    </row>
    <row r="27" spans="1:8" ht="27" customHeight="1" x14ac:dyDescent="0.2">
      <c r="A27" s="177"/>
      <c r="B27" s="262"/>
      <c r="C27" s="240" t="s">
        <v>63</v>
      </c>
      <c r="D27" s="241"/>
      <c r="E27" s="241"/>
      <c r="F27" s="242"/>
      <c r="G27" s="53"/>
      <c r="H27" s="239"/>
    </row>
    <row r="28" spans="1:8" ht="30.75" customHeight="1" x14ac:dyDescent="0.2">
      <c r="A28" s="177"/>
      <c r="B28" s="277" t="s">
        <v>61</v>
      </c>
      <c r="C28" s="258" t="s">
        <v>58</v>
      </c>
      <c r="D28" s="259"/>
      <c r="E28" s="259"/>
      <c r="F28" s="260"/>
      <c r="G28" s="41">
        <v>50</v>
      </c>
      <c r="H28" s="238"/>
    </row>
    <row r="29" spans="1:8" ht="27" customHeight="1" x14ac:dyDescent="0.2">
      <c r="A29" s="177"/>
      <c r="B29" s="278"/>
      <c r="C29" s="240" t="s">
        <v>63</v>
      </c>
      <c r="D29" s="241"/>
      <c r="E29" s="241"/>
      <c r="F29" s="242"/>
      <c r="G29" s="53"/>
      <c r="H29" s="239"/>
    </row>
    <row r="30" spans="1:8" ht="30" customHeight="1" x14ac:dyDescent="0.2">
      <c r="A30" s="177"/>
      <c r="B30" s="40"/>
      <c r="C30" s="263"/>
      <c r="D30" s="264"/>
      <c r="E30" s="264"/>
      <c r="F30" s="265"/>
      <c r="G30" s="41"/>
      <c r="H30" s="30"/>
    </row>
    <row r="31" spans="1:8" ht="30" customHeight="1" x14ac:dyDescent="0.2">
      <c r="A31" s="177"/>
      <c r="B31" s="40"/>
      <c r="C31" s="263"/>
      <c r="D31" s="264"/>
      <c r="E31" s="264"/>
      <c r="F31" s="265"/>
      <c r="G31" s="41"/>
      <c r="H31" s="30"/>
    </row>
    <row r="32" spans="1:8" ht="30" customHeight="1" x14ac:dyDescent="0.2">
      <c r="A32" s="177"/>
      <c r="B32" s="10"/>
      <c r="C32" s="245"/>
      <c r="D32" s="246"/>
      <c r="E32" s="246"/>
      <c r="F32" s="247"/>
      <c r="G32" s="17"/>
      <c r="H32" s="26"/>
    </row>
    <row r="33" spans="1:8" ht="30" customHeight="1" x14ac:dyDescent="0.2">
      <c r="A33" s="177"/>
      <c r="B33" s="10"/>
      <c r="C33" s="245"/>
      <c r="D33" s="246"/>
      <c r="E33" s="246"/>
      <c r="F33" s="247"/>
      <c r="G33" s="17"/>
      <c r="H33" s="26"/>
    </row>
    <row r="34" spans="1:8" ht="30" customHeight="1" thickBot="1" x14ac:dyDescent="0.25">
      <c r="A34" s="177"/>
      <c r="B34" s="11"/>
      <c r="C34" s="273"/>
      <c r="D34" s="274"/>
      <c r="E34" s="274"/>
      <c r="F34" s="275"/>
      <c r="G34" s="46"/>
      <c r="H34" s="28"/>
    </row>
    <row r="35" spans="1:8" ht="20.25" customHeight="1" thickTop="1" thickBot="1" x14ac:dyDescent="0.25">
      <c r="A35" s="178"/>
      <c r="B35" s="199" t="s">
        <v>10</v>
      </c>
      <c r="C35" s="199"/>
      <c r="D35" s="199"/>
      <c r="E35" s="199"/>
      <c r="F35" s="200"/>
      <c r="G35" s="33"/>
      <c r="H35" s="29"/>
    </row>
    <row r="36" spans="1:8" ht="25.5" customHeight="1" thickBot="1" x14ac:dyDescent="0.25">
      <c r="A36" s="225" t="s">
        <v>11</v>
      </c>
      <c r="B36" s="226"/>
      <c r="C36" s="227"/>
      <c r="D36" s="227"/>
      <c r="E36" s="227"/>
      <c r="F36" s="228"/>
      <c r="G36" s="32">
        <f>108*3</f>
        <v>324</v>
      </c>
      <c r="H36" s="9"/>
    </row>
    <row r="37" spans="1:8" ht="47.25" customHeight="1" thickBot="1" x14ac:dyDescent="0.25">
      <c r="A37" s="207" t="s">
        <v>12</v>
      </c>
      <c r="B37" s="208"/>
      <c r="C37" s="209"/>
      <c r="D37" s="210"/>
      <c r="E37" s="210"/>
      <c r="F37" s="210"/>
      <c r="G37" s="210"/>
      <c r="H37" s="211"/>
    </row>
    <row r="38" spans="1:8" ht="30" customHeight="1" x14ac:dyDescent="0.2">
      <c r="G38" s="47">
        <f>SUM(G11:G20,G22:G34)</f>
        <v>298</v>
      </c>
    </row>
  </sheetData>
  <mergeCells count="63">
    <mergeCell ref="A36:B36"/>
    <mergeCell ref="C36:F36"/>
    <mergeCell ref="A37:B37"/>
    <mergeCell ref="C37:H37"/>
    <mergeCell ref="C30:F30"/>
    <mergeCell ref="C31:F31"/>
    <mergeCell ref="C32:F32"/>
    <mergeCell ref="C33:F33"/>
    <mergeCell ref="C34:F34"/>
    <mergeCell ref="B35:F35"/>
    <mergeCell ref="H26:H27"/>
    <mergeCell ref="C27:F27"/>
    <mergeCell ref="B28:B29"/>
    <mergeCell ref="C28:F28"/>
    <mergeCell ref="H28:H29"/>
    <mergeCell ref="C29:F29"/>
    <mergeCell ref="H22:H23"/>
    <mergeCell ref="C23:F23"/>
    <mergeCell ref="B24:B25"/>
    <mergeCell ref="C24:F24"/>
    <mergeCell ref="H24:H25"/>
    <mergeCell ref="C25:F25"/>
    <mergeCell ref="C19:F19"/>
    <mergeCell ref="C20:F20"/>
    <mergeCell ref="B21:F21"/>
    <mergeCell ref="A22:A35"/>
    <mergeCell ref="B22:B23"/>
    <mergeCell ref="C22:F22"/>
    <mergeCell ref="B26:B27"/>
    <mergeCell ref="C26:F26"/>
    <mergeCell ref="A11:A20"/>
    <mergeCell ref="B11:B12"/>
    <mergeCell ref="C11:F11"/>
    <mergeCell ref="B15:B16"/>
    <mergeCell ref="C15:F15"/>
    <mergeCell ref="H11:H12"/>
    <mergeCell ref="C12:F12"/>
    <mergeCell ref="B13:B14"/>
    <mergeCell ref="C13:F13"/>
    <mergeCell ref="H13:H14"/>
    <mergeCell ref="C14:F14"/>
    <mergeCell ref="H15:H16"/>
    <mergeCell ref="C16:F16"/>
    <mergeCell ref="B17:B18"/>
    <mergeCell ref="C17:F17"/>
    <mergeCell ref="H17:H18"/>
    <mergeCell ref="C18:F18"/>
    <mergeCell ref="A8:B8"/>
    <mergeCell ref="C8:H8"/>
    <mergeCell ref="A9:B10"/>
    <mergeCell ref="C9:F10"/>
    <mergeCell ref="H9:H10"/>
    <mergeCell ref="A5:B5"/>
    <mergeCell ref="F5:H5"/>
    <mergeCell ref="A6:B6"/>
    <mergeCell ref="C6:H6"/>
    <mergeCell ref="A7:B7"/>
    <mergeCell ref="C7:H7"/>
    <mergeCell ref="A2:H2"/>
    <mergeCell ref="F3:H3"/>
    <mergeCell ref="A4:B4"/>
    <mergeCell ref="C4:D4"/>
    <mergeCell ref="F4:H4"/>
  </mergeCells>
  <phoneticPr fontId="2"/>
  <printOptions horizontalCentered="1" verticalCentered="1"/>
  <pageMargins left="0.43307086614173229" right="0.31496062992125984" top="0.47244094488188981" bottom="0.39370078740157483" header="0.23622047244094491" footer="0.2362204724409449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activeCell="C15" sqref="C15:F15"/>
    </sheetView>
  </sheetViews>
  <sheetFormatPr defaultColWidth="9" defaultRowHeight="30" customHeight="1" x14ac:dyDescent="0.2"/>
  <cols>
    <col min="1" max="1" width="4.6640625" style="1" customWidth="1"/>
    <col min="2" max="2" width="20" style="1" customWidth="1"/>
    <col min="3" max="3" width="20.6640625" style="1" customWidth="1"/>
    <col min="4" max="4" width="11.6640625" style="1" customWidth="1"/>
    <col min="5" max="5" width="19.33203125" style="1" customWidth="1"/>
    <col min="6" max="6" width="11.21875" style="1" customWidth="1"/>
    <col min="7" max="7" width="7.33203125" style="1" bestFit="1" customWidth="1"/>
    <col min="8" max="8" width="5.33203125" style="1" bestFit="1" customWidth="1"/>
    <col min="9" max="9" width="12.33203125" style="1" bestFit="1" customWidth="1"/>
    <col min="10" max="16384" width="9" style="1"/>
  </cols>
  <sheetData>
    <row r="1" spans="1:9" ht="15.75" customHeight="1" x14ac:dyDescent="0.2">
      <c r="I1" s="2"/>
    </row>
    <row r="2" spans="1:9" ht="34.5" customHeight="1" x14ac:dyDescent="0.2">
      <c r="A2" s="141" t="s">
        <v>24</v>
      </c>
      <c r="B2" s="142"/>
      <c r="C2" s="142"/>
      <c r="D2" s="142"/>
      <c r="E2" s="142"/>
      <c r="F2" s="142"/>
      <c r="G2" s="142"/>
      <c r="H2" s="142"/>
      <c r="I2" s="142"/>
    </row>
    <row r="3" spans="1:9" ht="9" customHeight="1" x14ac:dyDescent="0.2">
      <c r="A3" s="56"/>
      <c r="B3" s="57"/>
      <c r="C3" s="57"/>
      <c r="D3" s="57"/>
      <c r="E3" s="57"/>
      <c r="F3" s="57"/>
      <c r="G3" s="57"/>
      <c r="H3" s="57"/>
      <c r="I3" s="57"/>
    </row>
    <row r="4" spans="1:9" ht="24.75" customHeight="1" thickBot="1" x14ac:dyDescent="0.25">
      <c r="A4" s="151" t="s">
        <v>79</v>
      </c>
      <c r="B4" s="151"/>
      <c r="C4" s="1" t="s">
        <v>80</v>
      </c>
      <c r="G4" s="58"/>
      <c r="I4" s="59" t="s">
        <v>74</v>
      </c>
    </row>
    <row r="5" spans="1:9" ht="34.5" customHeight="1" x14ac:dyDescent="0.2">
      <c r="A5" s="143" t="s">
        <v>0</v>
      </c>
      <c r="B5" s="144"/>
      <c r="C5" s="145" t="s">
        <v>37</v>
      </c>
      <c r="D5" s="145"/>
      <c r="E5" s="3" t="s">
        <v>1</v>
      </c>
      <c r="F5" s="146" t="s">
        <v>17</v>
      </c>
      <c r="G5" s="147"/>
      <c r="H5" s="147"/>
      <c r="I5" s="148"/>
    </row>
    <row r="6" spans="1:9" ht="15" customHeight="1" x14ac:dyDescent="0.2">
      <c r="A6" s="160" t="s">
        <v>2</v>
      </c>
      <c r="B6" s="161"/>
      <c r="C6" s="60" t="s">
        <v>81</v>
      </c>
      <c r="D6" s="166" t="s">
        <v>50</v>
      </c>
      <c r="E6" s="149" t="s">
        <v>3</v>
      </c>
      <c r="F6" s="152" t="s">
        <v>23</v>
      </c>
      <c r="G6" s="152"/>
      <c r="H6" s="152"/>
      <c r="I6" s="153"/>
    </row>
    <row r="7" spans="1:9" ht="15" customHeight="1" x14ac:dyDescent="0.2">
      <c r="A7" s="162"/>
      <c r="B7" s="163"/>
      <c r="C7" s="61" t="s">
        <v>83</v>
      </c>
      <c r="D7" s="167"/>
      <c r="E7" s="158"/>
      <c r="F7" s="154"/>
      <c r="G7" s="154"/>
      <c r="H7" s="154"/>
      <c r="I7" s="155"/>
    </row>
    <row r="8" spans="1:9" ht="15" customHeight="1" x14ac:dyDescent="0.2">
      <c r="A8" s="164"/>
      <c r="B8" s="165"/>
      <c r="C8" s="62" t="s">
        <v>82</v>
      </c>
      <c r="D8" s="168"/>
      <c r="E8" s="159"/>
      <c r="F8" s="156"/>
      <c r="G8" s="156"/>
      <c r="H8" s="156"/>
      <c r="I8" s="157"/>
    </row>
    <row r="9" spans="1:9" ht="34.5" customHeight="1" x14ac:dyDescent="0.2">
      <c r="A9" s="169" t="s">
        <v>39</v>
      </c>
      <c r="B9" s="170"/>
      <c r="C9" s="184" t="s">
        <v>104</v>
      </c>
      <c r="D9" s="185"/>
      <c r="E9" s="185"/>
      <c r="F9" s="185"/>
      <c r="G9" s="185"/>
      <c r="H9" s="185"/>
      <c r="I9" s="186"/>
    </row>
    <row r="10" spans="1:9" ht="34.5" customHeight="1" x14ac:dyDescent="0.2">
      <c r="A10" s="179" t="s">
        <v>38</v>
      </c>
      <c r="B10" s="180"/>
      <c r="C10" s="232"/>
      <c r="D10" s="233"/>
      <c r="E10" s="233"/>
      <c r="F10" s="233"/>
      <c r="G10" s="233"/>
      <c r="H10" s="233"/>
      <c r="I10" s="234"/>
    </row>
    <row r="11" spans="1:9" ht="34.5" customHeight="1" x14ac:dyDescent="0.2">
      <c r="A11" s="171" t="s">
        <v>4</v>
      </c>
      <c r="B11" s="172"/>
      <c r="C11" s="201"/>
      <c r="D11" s="202"/>
      <c r="E11" s="202"/>
      <c r="F11" s="202"/>
      <c r="G11" s="202"/>
      <c r="H11" s="202"/>
      <c r="I11" s="235"/>
    </row>
    <row r="12" spans="1:9" ht="16.5" customHeight="1" x14ac:dyDescent="0.2">
      <c r="A12" s="160" t="s">
        <v>5</v>
      </c>
      <c r="B12" s="161"/>
      <c r="C12" s="187" t="s">
        <v>6</v>
      </c>
      <c r="D12" s="188"/>
      <c r="E12" s="188"/>
      <c r="F12" s="161"/>
      <c r="G12" s="149" t="s">
        <v>35</v>
      </c>
      <c r="H12" s="149" t="s">
        <v>84</v>
      </c>
      <c r="I12" s="191" t="s">
        <v>85</v>
      </c>
    </row>
    <row r="13" spans="1:9" ht="16.5" customHeight="1" x14ac:dyDescent="0.2">
      <c r="A13" s="164"/>
      <c r="B13" s="165"/>
      <c r="C13" s="189"/>
      <c r="D13" s="190"/>
      <c r="E13" s="190"/>
      <c r="F13" s="165"/>
      <c r="G13" s="150"/>
      <c r="H13" s="150"/>
      <c r="I13" s="192"/>
    </row>
    <row r="14" spans="1:9" ht="48" customHeight="1" x14ac:dyDescent="0.2">
      <c r="A14" s="176" t="s">
        <v>7</v>
      </c>
      <c r="B14" s="64" t="s">
        <v>13</v>
      </c>
      <c r="C14" s="219" t="s">
        <v>107</v>
      </c>
      <c r="D14" s="282"/>
      <c r="E14" s="282"/>
      <c r="F14" s="283"/>
      <c r="G14" s="65">
        <v>4</v>
      </c>
      <c r="H14" s="82"/>
      <c r="I14" s="88"/>
    </row>
    <row r="15" spans="1:9" ht="49.2" customHeight="1" x14ac:dyDescent="0.2">
      <c r="A15" s="177"/>
      <c r="B15" s="71" t="s">
        <v>25</v>
      </c>
      <c r="C15" s="279" t="s">
        <v>108</v>
      </c>
      <c r="D15" s="280"/>
      <c r="E15" s="280"/>
      <c r="F15" s="281"/>
      <c r="G15" s="41" t="s">
        <v>32</v>
      </c>
      <c r="H15" s="80"/>
      <c r="I15" s="88"/>
    </row>
    <row r="16" spans="1:9" ht="31.5" customHeight="1" x14ac:dyDescent="0.2">
      <c r="A16" s="177"/>
      <c r="B16" s="299" t="s">
        <v>41</v>
      </c>
      <c r="C16" s="305" t="s">
        <v>87</v>
      </c>
      <c r="D16" s="306"/>
      <c r="E16" s="306"/>
      <c r="F16" s="307"/>
      <c r="G16" s="290">
        <v>55</v>
      </c>
      <c r="H16" s="111"/>
      <c r="I16" s="112"/>
    </row>
    <row r="17" spans="1:9" ht="23.25" customHeight="1" x14ac:dyDescent="0.2">
      <c r="A17" s="177"/>
      <c r="B17" s="300"/>
      <c r="C17" s="284" t="s">
        <v>88</v>
      </c>
      <c r="D17" s="285"/>
      <c r="E17" s="285"/>
      <c r="F17" s="286"/>
      <c r="G17" s="291"/>
      <c r="H17" s="113"/>
      <c r="I17" s="114"/>
    </row>
    <row r="18" spans="1:9" ht="31.5" customHeight="1" x14ac:dyDescent="0.2">
      <c r="A18" s="177"/>
      <c r="B18" s="300"/>
      <c r="C18" s="284" t="s">
        <v>89</v>
      </c>
      <c r="D18" s="285"/>
      <c r="E18" s="285"/>
      <c r="F18" s="286"/>
      <c r="G18" s="291"/>
      <c r="H18" s="113"/>
      <c r="I18" s="114"/>
    </row>
    <row r="19" spans="1:9" ht="31.2" customHeight="1" x14ac:dyDescent="0.2">
      <c r="A19" s="177"/>
      <c r="B19" s="300"/>
      <c r="C19" s="284" t="s">
        <v>90</v>
      </c>
      <c r="D19" s="285"/>
      <c r="E19" s="285"/>
      <c r="F19" s="286"/>
      <c r="G19" s="291"/>
      <c r="H19" s="113"/>
      <c r="I19" s="114"/>
    </row>
    <row r="20" spans="1:9" ht="31.5" customHeight="1" x14ac:dyDescent="0.2">
      <c r="A20" s="177"/>
      <c r="B20" s="300"/>
      <c r="C20" s="284" t="s">
        <v>91</v>
      </c>
      <c r="D20" s="285"/>
      <c r="E20" s="285"/>
      <c r="F20" s="286"/>
      <c r="G20" s="291"/>
      <c r="H20" s="113"/>
      <c r="I20" s="114"/>
    </row>
    <row r="21" spans="1:9" ht="23.25" customHeight="1" x14ac:dyDescent="0.2">
      <c r="A21" s="177"/>
      <c r="B21" s="300"/>
      <c r="C21" s="284" t="s">
        <v>92</v>
      </c>
      <c r="D21" s="285"/>
      <c r="E21" s="285"/>
      <c r="F21" s="286"/>
      <c r="G21" s="291"/>
      <c r="H21" s="113"/>
      <c r="I21" s="114"/>
    </row>
    <row r="22" spans="1:9" ht="35.25" customHeight="1" x14ac:dyDescent="0.2">
      <c r="A22" s="177"/>
      <c r="B22" s="300"/>
      <c r="C22" s="284" t="s">
        <v>93</v>
      </c>
      <c r="D22" s="285"/>
      <c r="E22" s="285"/>
      <c r="F22" s="286"/>
      <c r="G22" s="291"/>
      <c r="H22" s="113"/>
      <c r="I22" s="114"/>
    </row>
    <row r="23" spans="1:9" ht="41.25" customHeight="1" x14ac:dyDescent="0.2">
      <c r="A23" s="177"/>
      <c r="B23" s="300"/>
      <c r="C23" s="284" t="s">
        <v>94</v>
      </c>
      <c r="D23" s="285"/>
      <c r="E23" s="285"/>
      <c r="F23" s="286"/>
      <c r="G23" s="291"/>
      <c r="H23" s="113"/>
      <c r="I23" s="114"/>
    </row>
    <row r="24" spans="1:9" ht="31.5" customHeight="1" x14ac:dyDescent="0.2">
      <c r="A24" s="177"/>
      <c r="B24" s="300"/>
      <c r="C24" s="284" t="s">
        <v>95</v>
      </c>
      <c r="D24" s="285"/>
      <c r="E24" s="285"/>
      <c r="F24" s="286"/>
      <c r="G24" s="291"/>
      <c r="H24" s="115"/>
      <c r="I24" s="114"/>
    </row>
    <row r="25" spans="1:9" ht="26.25" customHeight="1" x14ac:dyDescent="0.2">
      <c r="A25" s="177"/>
      <c r="B25" s="301"/>
      <c r="C25" s="302" t="s">
        <v>101</v>
      </c>
      <c r="D25" s="303"/>
      <c r="E25" s="303"/>
      <c r="F25" s="304"/>
      <c r="G25" s="292"/>
      <c r="H25" s="116"/>
      <c r="I25" s="117"/>
    </row>
    <row r="26" spans="1:9" ht="31.5" customHeight="1" x14ac:dyDescent="0.2">
      <c r="A26" s="177"/>
      <c r="B26" s="108"/>
      <c r="C26" s="296"/>
      <c r="D26" s="297"/>
      <c r="E26" s="297"/>
      <c r="F26" s="298"/>
      <c r="G26" s="76"/>
      <c r="H26" s="109"/>
      <c r="I26" s="89"/>
    </row>
    <row r="27" spans="1:9" ht="31.5" customHeight="1" thickBot="1" x14ac:dyDescent="0.25">
      <c r="A27" s="177"/>
      <c r="B27" s="43"/>
      <c r="C27" s="287"/>
      <c r="D27" s="288"/>
      <c r="E27" s="288"/>
      <c r="F27" s="289"/>
      <c r="G27" s="107"/>
      <c r="H27" s="83"/>
      <c r="I27" s="91"/>
    </row>
    <row r="28" spans="1:9" ht="21.75" customHeight="1" thickTop="1" thickBot="1" x14ac:dyDescent="0.25">
      <c r="A28" s="178"/>
      <c r="B28" s="293" t="s">
        <v>8</v>
      </c>
      <c r="C28" s="294"/>
      <c r="D28" s="294"/>
      <c r="E28" s="294"/>
      <c r="F28" s="295"/>
      <c r="G28" s="44"/>
      <c r="H28" s="84"/>
      <c r="I28" s="92"/>
    </row>
    <row r="29" spans="1:9" ht="75" customHeight="1" x14ac:dyDescent="0.2">
      <c r="A29" s="39"/>
      <c r="B29" s="313" t="s">
        <v>40</v>
      </c>
      <c r="C29" s="322" t="s">
        <v>98</v>
      </c>
      <c r="D29" s="323"/>
      <c r="E29" s="323"/>
      <c r="F29" s="324"/>
      <c r="G29" s="316">
        <v>75</v>
      </c>
      <c r="H29" s="118"/>
      <c r="I29" s="119"/>
    </row>
    <row r="30" spans="1:9" ht="136.5" customHeight="1" x14ac:dyDescent="0.2">
      <c r="A30" s="177"/>
      <c r="B30" s="314"/>
      <c r="C30" s="319" t="s">
        <v>99</v>
      </c>
      <c r="D30" s="320"/>
      <c r="E30" s="320"/>
      <c r="F30" s="321"/>
      <c r="G30" s="317"/>
      <c r="H30" s="42"/>
      <c r="I30" s="120"/>
    </row>
    <row r="31" spans="1:9" ht="39" customHeight="1" x14ac:dyDescent="0.2">
      <c r="A31" s="177"/>
      <c r="B31" s="314"/>
      <c r="C31" s="319" t="s">
        <v>100</v>
      </c>
      <c r="D31" s="320"/>
      <c r="E31" s="320"/>
      <c r="F31" s="321"/>
      <c r="G31" s="317"/>
      <c r="H31" s="42"/>
      <c r="I31" s="120"/>
    </row>
    <row r="32" spans="1:9" ht="26.25" customHeight="1" x14ac:dyDescent="0.2">
      <c r="A32" s="177"/>
      <c r="B32" s="315"/>
      <c r="C32" s="302" t="s">
        <v>102</v>
      </c>
      <c r="D32" s="311"/>
      <c r="E32" s="311"/>
      <c r="F32" s="312"/>
      <c r="G32" s="318"/>
      <c r="H32" s="52"/>
      <c r="I32" s="121"/>
    </row>
    <row r="33" spans="1:9" ht="39" customHeight="1" x14ac:dyDescent="0.2">
      <c r="A33" s="177"/>
      <c r="B33" s="74" t="s">
        <v>96</v>
      </c>
      <c r="C33" s="196" t="s">
        <v>97</v>
      </c>
      <c r="D33" s="197"/>
      <c r="E33" s="197"/>
      <c r="F33" s="198"/>
      <c r="G33" s="68">
        <v>108</v>
      </c>
      <c r="H33" s="68"/>
      <c r="I33" s="72"/>
    </row>
    <row r="34" spans="1:9" ht="39" customHeight="1" thickBot="1" x14ac:dyDescent="0.25">
      <c r="A34" s="177"/>
      <c r="B34" s="49"/>
      <c r="C34" s="269"/>
      <c r="D34" s="270"/>
      <c r="E34" s="270"/>
      <c r="F34" s="271"/>
      <c r="G34" s="25"/>
      <c r="H34" s="25"/>
      <c r="I34" s="35"/>
    </row>
    <row r="35" spans="1:9" ht="20.25" customHeight="1" thickTop="1" thickBot="1" x14ac:dyDescent="0.25">
      <c r="A35" s="178"/>
      <c r="B35" s="199" t="s">
        <v>10</v>
      </c>
      <c r="C35" s="199"/>
      <c r="D35" s="199"/>
      <c r="E35" s="199"/>
      <c r="F35" s="200"/>
      <c r="G35" s="19"/>
      <c r="H35" s="18"/>
      <c r="I35" s="36"/>
    </row>
    <row r="36" spans="1:9" ht="25.5" customHeight="1" thickBot="1" x14ac:dyDescent="0.25">
      <c r="A36" s="225" t="s">
        <v>11</v>
      </c>
      <c r="B36" s="226"/>
      <c r="C36" s="227"/>
      <c r="D36" s="227"/>
      <c r="E36" s="227"/>
      <c r="F36" s="228"/>
      <c r="G36" s="110">
        <f>108*3</f>
        <v>324</v>
      </c>
      <c r="H36" s="38"/>
      <c r="I36" s="37"/>
    </row>
    <row r="37" spans="1:9" ht="47.25" customHeight="1" thickBot="1" x14ac:dyDescent="0.25">
      <c r="A37" s="207" t="s">
        <v>12</v>
      </c>
      <c r="B37" s="208"/>
      <c r="C37" s="308"/>
      <c r="D37" s="309"/>
      <c r="E37" s="309"/>
      <c r="F37" s="309"/>
      <c r="G37" s="309"/>
      <c r="H37" s="309"/>
      <c r="I37" s="310"/>
    </row>
    <row r="38" spans="1:9" ht="30" customHeight="1" x14ac:dyDescent="0.2">
      <c r="G38" s="47">
        <f>SUM(G16:G27,G29:G34)+24</f>
        <v>262</v>
      </c>
      <c r="H38" s="47"/>
    </row>
  </sheetData>
  <mergeCells count="52">
    <mergeCell ref="G12:G13"/>
    <mergeCell ref="H12:H13"/>
    <mergeCell ref="C11:I11"/>
    <mergeCell ref="A10:B10"/>
    <mergeCell ref="C10:I10"/>
    <mergeCell ref="A12:B13"/>
    <mergeCell ref="C12:F13"/>
    <mergeCell ref="I12:I13"/>
    <mergeCell ref="A37:B37"/>
    <mergeCell ref="C37:I37"/>
    <mergeCell ref="C33:F33"/>
    <mergeCell ref="C34:F34"/>
    <mergeCell ref="A30:A35"/>
    <mergeCell ref="B35:F35"/>
    <mergeCell ref="C32:F32"/>
    <mergeCell ref="B29:B32"/>
    <mergeCell ref="G29:G32"/>
    <mergeCell ref="A36:B36"/>
    <mergeCell ref="C36:F36"/>
    <mergeCell ref="C31:F31"/>
    <mergeCell ref="C30:F30"/>
    <mergeCell ref="C29:F29"/>
    <mergeCell ref="E6:E8"/>
    <mergeCell ref="A6:B8"/>
    <mergeCell ref="B28:F28"/>
    <mergeCell ref="C18:F18"/>
    <mergeCell ref="C23:F23"/>
    <mergeCell ref="C24:F24"/>
    <mergeCell ref="C26:F26"/>
    <mergeCell ref="B16:B25"/>
    <mergeCell ref="C25:F25"/>
    <mergeCell ref="C19:F19"/>
    <mergeCell ref="C20:F20"/>
    <mergeCell ref="C21:F21"/>
    <mergeCell ref="C16:F16"/>
    <mergeCell ref="D6:D8"/>
    <mergeCell ref="C15:F15"/>
    <mergeCell ref="C14:F14"/>
    <mergeCell ref="A2:I2"/>
    <mergeCell ref="A5:B5"/>
    <mergeCell ref="C5:D5"/>
    <mergeCell ref="F5:I5"/>
    <mergeCell ref="A14:A28"/>
    <mergeCell ref="C17:F17"/>
    <mergeCell ref="A9:B9"/>
    <mergeCell ref="C9:I9"/>
    <mergeCell ref="A11:B11"/>
    <mergeCell ref="C22:F22"/>
    <mergeCell ref="C27:F27"/>
    <mergeCell ref="G16:G25"/>
    <mergeCell ref="A4:B4"/>
    <mergeCell ref="F6:I8"/>
  </mergeCells>
  <phoneticPr fontId="2"/>
  <printOptions horizontalCentered="1" verticalCentered="1"/>
  <pageMargins left="0.43307086614173229" right="0.31496062992125984" top="0.47244094488188981" bottom="0.39370078740157483" header="0.23622047244094491" footer="0.23622047244094491"/>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2"/>
  <sheetViews>
    <sheetView tabSelected="1" view="pageBreakPreview" zoomScaleNormal="100" zoomScaleSheetLayoutView="100" workbookViewId="0">
      <selection activeCell="L19" sqref="L19"/>
    </sheetView>
  </sheetViews>
  <sheetFormatPr defaultColWidth="9" defaultRowHeight="30" customHeight="1" x14ac:dyDescent="0.2"/>
  <cols>
    <col min="1" max="2" width="4.6640625" style="1" customWidth="1"/>
    <col min="3" max="3" width="19.109375" style="1" customWidth="1"/>
    <col min="4" max="4" width="20.6640625" style="1" customWidth="1"/>
    <col min="5" max="5" width="11.6640625" style="1" customWidth="1"/>
    <col min="6" max="6" width="12.6640625" style="1" customWidth="1"/>
    <col min="7" max="7" width="10.77734375" style="1" customWidth="1"/>
    <col min="8" max="9" width="7.109375" style="1" customWidth="1"/>
    <col min="10" max="10" width="12.6640625" style="1" customWidth="1"/>
    <col min="11" max="16384" width="9" style="1"/>
  </cols>
  <sheetData>
    <row r="1" spans="1:19" ht="15.75" customHeight="1" x14ac:dyDescent="0.2">
      <c r="A1" s="325" t="s">
        <v>113</v>
      </c>
      <c r="B1" s="326"/>
      <c r="C1" s="326"/>
      <c r="D1" s="326"/>
      <c r="E1" s="326"/>
      <c r="F1" s="326"/>
      <c r="G1" s="326"/>
      <c r="H1" s="326"/>
      <c r="I1" s="327"/>
    </row>
    <row r="2" spans="1:19" ht="21" customHeight="1" x14ac:dyDescent="0.2">
      <c r="A2" s="328" t="s">
        <v>114</v>
      </c>
      <c r="B2" s="329"/>
      <c r="C2" s="329"/>
      <c r="D2" s="329"/>
      <c r="E2" s="329"/>
      <c r="F2" s="329"/>
      <c r="G2" s="329"/>
      <c r="H2" s="329"/>
      <c r="I2" s="330"/>
    </row>
    <row r="3" spans="1:19" ht="21" customHeight="1" thickBot="1" x14ac:dyDescent="0.25">
      <c r="A3" s="124"/>
      <c r="B3" s="125"/>
      <c r="C3" s="125"/>
      <c r="D3" s="125"/>
      <c r="E3" s="125"/>
      <c r="F3" s="125"/>
      <c r="G3" s="151" t="s">
        <v>74</v>
      </c>
      <c r="H3" s="151"/>
      <c r="I3" s="331"/>
    </row>
    <row r="4" spans="1:19" ht="34.5" customHeight="1" x14ac:dyDescent="0.2">
      <c r="A4" s="143" t="s">
        <v>0</v>
      </c>
      <c r="B4" s="332"/>
      <c r="C4" s="144"/>
      <c r="D4" s="333" t="s">
        <v>115</v>
      </c>
      <c r="E4" s="334"/>
      <c r="F4" s="3" t="s">
        <v>1</v>
      </c>
      <c r="G4" s="146" t="s">
        <v>116</v>
      </c>
      <c r="H4" s="147"/>
      <c r="I4" s="148"/>
    </row>
    <row r="5" spans="1:19" ht="39.9" customHeight="1" x14ac:dyDescent="0.2">
      <c r="A5" s="171" t="s">
        <v>2</v>
      </c>
      <c r="B5" s="335"/>
      <c r="C5" s="172"/>
      <c r="D5" s="4" t="s">
        <v>117</v>
      </c>
      <c r="E5" s="5" t="s">
        <v>77</v>
      </c>
      <c r="F5" s="122" t="s">
        <v>3</v>
      </c>
      <c r="G5" s="336" t="s">
        <v>118</v>
      </c>
      <c r="H5" s="337"/>
      <c r="I5" s="338"/>
      <c r="J5" s="7"/>
    </row>
    <row r="6" spans="1:19" ht="34.5" customHeight="1" x14ac:dyDescent="0.2">
      <c r="A6" s="169" t="s">
        <v>39</v>
      </c>
      <c r="B6" s="339"/>
      <c r="C6" s="170"/>
      <c r="D6" s="184" t="s">
        <v>119</v>
      </c>
      <c r="E6" s="185"/>
      <c r="F6" s="185"/>
      <c r="G6" s="185"/>
      <c r="H6" s="185"/>
      <c r="I6" s="186"/>
    </row>
    <row r="7" spans="1:19" ht="34.5" customHeight="1" x14ac:dyDescent="0.2">
      <c r="A7" s="179" t="s">
        <v>38</v>
      </c>
      <c r="B7" s="340"/>
      <c r="C7" s="180"/>
      <c r="D7" s="341" t="s">
        <v>120</v>
      </c>
      <c r="E7" s="342"/>
      <c r="F7" s="342"/>
      <c r="G7" s="342"/>
      <c r="H7" s="342"/>
      <c r="I7" s="343"/>
    </row>
    <row r="8" spans="1:19" ht="18" customHeight="1" x14ac:dyDescent="0.2">
      <c r="A8" s="160" t="s">
        <v>5</v>
      </c>
      <c r="B8" s="188"/>
      <c r="C8" s="161"/>
      <c r="D8" s="187" t="s">
        <v>6</v>
      </c>
      <c r="E8" s="188"/>
      <c r="F8" s="188"/>
      <c r="G8" s="161"/>
      <c r="H8" s="126" t="s">
        <v>121</v>
      </c>
      <c r="I8" s="344" t="s">
        <v>36</v>
      </c>
      <c r="L8" s="125"/>
      <c r="M8" s="125"/>
      <c r="N8" s="125"/>
      <c r="O8" s="125"/>
      <c r="P8" s="125"/>
      <c r="Q8" s="125"/>
      <c r="R8" s="125"/>
      <c r="S8" s="125"/>
    </row>
    <row r="9" spans="1:19" ht="16.5" customHeight="1" x14ac:dyDescent="0.2">
      <c r="A9" s="164"/>
      <c r="B9" s="190"/>
      <c r="C9" s="165"/>
      <c r="D9" s="189"/>
      <c r="E9" s="190"/>
      <c r="F9" s="190"/>
      <c r="G9" s="165"/>
      <c r="H9" s="127" t="s">
        <v>62</v>
      </c>
      <c r="I9" s="345"/>
      <c r="L9" s="125"/>
      <c r="M9" s="125"/>
      <c r="N9" s="125"/>
      <c r="O9" s="125"/>
      <c r="P9" s="125"/>
      <c r="Q9" s="125"/>
      <c r="R9" s="125"/>
      <c r="S9" s="125"/>
    </row>
    <row r="10" spans="1:19" ht="20.100000000000001" customHeight="1" x14ac:dyDescent="0.2">
      <c r="A10" s="176" t="s">
        <v>7</v>
      </c>
      <c r="B10" s="346" t="s">
        <v>122</v>
      </c>
      <c r="C10" s="347"/>
      <c r="D10" s="350" t="s">
        <v>22</v>
      </c>
      <c r="E10" s="351"/>
      <c r="F10" s="351"/>
      <c r="G10" s="352"/>
      <c r="H10" s="356">
        <v>4</v>
      </c>
      <c r="I10" s="238"/>
      <c r="L10" s="128"/>
      <c r="M10" s="128"/>
      <c r="N10" s="129"/>
      <c r="O10" s="128"/>
      <c r="P10" s="128"/>
      <c r="Q10" s="128"/>
      <c r="R10" s="125"/>
      <c r="S10" s="125"/>
    </row>
    <row r="11" spans="1:19" ht="20.100000000000001" customHeight="1" x14ac:dyDescent="0.2">
      <c r="A11" s="177"/>
      <c r="B11" s="348"/>
      <c r="C11" s="349"/>
      <c r="D11" s="353"/>
      <c r="E11" s="354"/>
      <c r="F11" s="354"/>
      <c r="G11" s="355"/>
      <c r="H11" s="357"/>
      <c r="I11" s="239"/>
      <c r="L11" s="128"/>
      <c r="M11" s="128"/>
      <c r="N11" s="129"/>
      <c r="O11" s="128"/>
      <c r="P11" s="128"/>
      <c r="Q11" s="128"/>
      <c r="R11" s="125"/>
      <c r="S11" s="125"/>
    </row>
    <row r="12" spans="1:19" ht="20.100000000000001" customHeight="1" x14ac:dyDescent="0.2">
      <c r="A12" s="177"/>
      <c r="B12" s="348" t="s">
        <v>123</v>
      </c>
      <c r="C12" s="349"/>
      <c r="D12" s="360" t="s">
        <v>124</v>
      </c>
      <c r="E12" s="361"/>
      <c r="F12" s="361"/>
      <c r="G12" s="362"/>
      <c r="H12" s="356">
        <v>21</v>
      </c>
      <c r="I12" s="238"/>
      <c r="L12" s="129"/>
      <c r="M12" s="129"/>
      <c r="N12" s="129"/>
      <c r="O12" s="129"/>
      <c r="P12" s="129"/>
      <c r="Q12" s="129"/>
      <c r="R12" s="125"/>
      <c r="S12" s="125"/>
    </row>
    <row r="13" spans="1:19" ht="20.100000000000001" customHeight="1" thickBot="1" x14ac:dyDescent="0.25">
      <c r="A13" s="177"/>
      <c r="B13" s="358"/>
      <c r="C13" s="359"/>
      <c r="D13" s="232"/>
      <c r="E13" s="233"/>
      <c r="F13" s="233"/>
      <c r="G13" s="363"/>
      <c r="H13" s="357"/>
      <c r="I13" s="239"/>
      <c r="L13" s="129"/>
      <c r="M13" s="129"/>
      <c r="N13" s="129"/>
      <c r="O13" s="129"/>
      <c r="P13" s="129"/>
      <c r="Q13" s="129"/>
      <c r="R13" s="125"/>
      <c r="S13" s="125"/>
    </row>
    <row r="14" spans="1:19" ht="21.75" customHeight="1" thickTop="1" thickBot="1" x14ac:dyDescent="0.25">
      <c r="A14" s="178"/>
      <c r="B14" s="364" t="s">
        <v>8</v>
      </c>
      <c r="C14" s="199"/>
      <c r="D14" s="199"/>
      <c r="E14" s="199"/>
      <c r="F14" s="199"/>
      <c r="G14" s="199"/>
      <c r="H14" s="29">
        <f>SUM(H10:H13)</f>
        <v>25</v>
      </c>
      <c r="I14" s="29">
        <f>SUM(I10:I13)</f>
        <v>0</v>
      </c>
      <c r="L14" s="125"/>
      <c r="M14" s="125"/>
      <c r="N14" s="125"/>
      <c r="O14" s="125"/>
      <c r="P14" s="125"/>
      <c r="Q14" s="125"/>
      <c r="R14" s="125"/>
      <c r="S14" s="125"/>
    </row>
    <row r="15" spans="1:19" ht="54.9" customHeight="1" x14ac:dyDescent="0.2">
      <c r="A15" s="177" t="s">
        <v>9</v>
      </c>
      <c r="B15" s="365" t="s">
        <v>125</v>
      </c>
      <c r="C15" s="130" t="s">
        <v>126</v>
      </c>
      <c r="D15" s="367" t="s">
        <v>127</v>
      </c>
      <c r="E15" s="368"/>
      <c r="F15" s="368"/>
      <c r="G15" s="369"/>
      <c r="H15" s="66">
        <v>20</v>
      </c>
      <c r="I15" s="123"/>
      <c r="L15" s="125"/>
      <c r="M15" s="129"/>
      <c r="N15" s="128"/>
      <c r="O15" s="129"/>
      <c r="P15" s="128"/>
      <c r="Q15" s="128"/>
      <c r="R15" s="128"/>
      <c r="S15" s="131"/>
    </row>
    <row r="16" spans="1:19" ht="54.9" customHeight="1" x14ac:dyDescent="0.2">
      <c r="A16" s="177"/>
      <c r="B16" s="366"/>
      <c r="C16" s="132" t="s">
        <v>128</v>
      </c>
      <c r="D16" s="370" t="s">
        <v>129</v>
      </c>
      <c r="E16" s="370"/>
      <c r="F16" s="370"/>
      <c r="G16" s="370"/>
      <c r="H16" s="76">
        <v>74</v>
      </c>
      <c r="I16" s="133"/>
      <c r="L16" s="125"/>
      <c r="M16" s="129"/>
      <c r="N16" s="128"/>
      <c r="O16" s="129"/>
      <c r="P16" s="128"/>
      <c r="Q16" s="128"/>
      <c r="R16" s="128"/>
      <c r="S16" s="131"/>
    </row>
    <row r="17" spans="1:19" ht="54.9" customHeight="1" x14ac:dyDescent="0.2">
      <c r="A17" s="177"/>
      <c r="B17" s="366"/>
      <c r="C17" s="134" t="s">
        <v>130</v>
      </c>
      <c r="D17" s="370" t="s">
        <v>131</v>
      </c>
      <c r="E17" s="370"/>
      <c r="F17" s="370"/>
      <c r="G17" s="370"/>
      <c r="H17" s="76">
        <v>78</v>
      </c>
      <c r="I17" s="133"/>
      <c r="L17" s="125"/>
      <c r="M17" s="129"/>
      <c r="N17" s="128"/>
      <c r="O17" s="129"/>
      <c r="P17" s="128"/>
      <c r="Q17" s="128"/>
      <c r="R17" s="128"/>
      <c r="S17" s="131"/>
    </row>
    <row r="18" spans="1:19" ht="27.75" customHeight="1" x14ac:dyDescent="0.2">
      <c r="A18" s="177"/>
      <c r="B18" s="371" t="s">
        <v>132</v>
      </c>
      <c r="C18" s="261" t="s">
        <v>133</v>
      </c>
      <c r="D18" s="372" t="s">
        <v>134</v>
      </c>
      <c r="E18" s="372"/>
      <c r="F18" s="372"/>
      <c r="G18" s="372"/>
      <c r="H18" s="373">
        <v>28</v>
      </c>
      <c r="I18" s="375"/>
      <c r="L18" s="125"/>
      <c r="M18" s="128"/>
      <c r="N18" s="128"/>
      <c r="O18" s="135"/>
      <c r="P18" s="135"/>
      <c r="Q18" s="135"/>
      <c r="R18" s="135"/>
      <c r="S18" s="131"/>
    </row>
    <row r="19" spans="1:19" ht="27.75" customHeight="1" x14ac:dyDescent="0.2">
      <c r="A19" s="177"/>
      <c r="B19" s="371"/>
      <c r="C19" s="257"/>
      <c r="D19" s="372"/>
      <c r="E19" s="372"/>
      <c r="F19" s="372"/>
      <c r="G19" s="372"/>
      <c r="H19" s="374"/>
      <c r="I19" s="239"/>
      <c r="L19" s="125"/>
      <c r="M19" s="128"/>
      <c r="N19" s="128"/>
      <c r="O19" s="135"/>
      <c r="P19" s="135"/>
      <c r="Q19" s="135"/>
      <c r="R19" s="135"/>
      <c r="S19" s="131"/>
    </row>
    <row r="20" spans="1:19" ht="20.100000000000001" customHeight="1" x14ac:dyDescent="0.2">
      <c r="A20" s="177"/>
      <c r="B20" s="376" t="s">
        <v>135</v>
      </c>
      <c r="C20" s="377"/>
      <c r="D20" s="380" t="s">
        <v>136</v>
      </c>
      <c r="E20" s="381"/>
      <c r="F20" s="381"/>
      <c r="G20" s="382"/>
      <c r="H20" s="386">
        <v>15</v>
      </c>
      <c r="I20" s="238"/>
      <c r="L20" s="125"/>
      <c r="M20" s="128"/>
      <c r="N20" s="128"/>
      <c r="O20" s="135"/>
      <c r="P20" s="135"/>
      <c r="Q20" s="135"/>
      <c r="R20" s="135"/>
      <c r="S20" s="131"/>
    </row>
    <row r="21" spans="1:19" ht="20.100000000000001" customHeight="1" thickBot="1" x14ac:dyDescent="0.25">
      <c r="A21" s="177"/>
      <c r="B21" s="378"/>
      <c r="C21" s="379"/>
      <c r="D21" s="383"/>
      <c r="E21" s="384"/>
      <c r="F21" s="384"/>
      <c r="G21" s="385"/>
      <c r="H21" s="387"/>
      <c r="I21" s="388"/>
      <c r="L21" s="125"/>
      <c r="M21" s="128"/>
      <c r="N21" s="128"/>
      <c r="O21" s="135"/>
      <c r="P21" s="135"/>
      <c r="Q21" s="135"/>
      <c r="R21" s="135"/>
      <c r="S21" s="131"/>
    </row>
    <row r="22" spans="1:19" ht="20.100000000000001" customHeight="1" thickTop="1" thickBot="1" x14ac:dyDescent="0.25">
      <c r="A22" s="178"/>
      <c r="B22" s="364" t="s">
        <v>10</v>
      </c>
      <c r="C22" s="199"/>
      <c r="D22" s="199"/>
      <c r="E22" s="199"/>
      <c r="F22" s="199"/>
      <c r="G22" s="199"/>
      <c r="H22" s="136">
        <f>SUM(H15:H21)</f>
        <v>215</v>
      </c>
      <c r="I22" s="137">
        <f>SUM(I15:I21)</f>
        <v>0</v>
      </c>
    </row>
    <row r="23" spans="1:19" ht="25.5" customHeight="1" thickBot="1" x14ac:dyDescent="0.25">
      <c r="A23" s="225" t="s">
        <v>11</v>
      </c>
      <c r="B23" s="391"/>
      <c r="C23" s="391"/>
      <c r="D23" s="391"/>
      <c r="E23" s="391"/>
      <c r="F23" s="391"/>
      <c r="G23" s="391"/>
      <c r="H23" s="138">
        <f>H14+H22</f>
        <v>240</v>
      </c>
      <c r="I23" s="9">
        <f>I14+I22</f>
        <v>0</v>
      </c>
    </row>
    <row r="24" spans="1:19" ht="47.25" customHeight="1" thickBot="1" x14ac:dyDescent="0.25">
      <c r="A24" s="392" t="s">
        <v>12</v>
      </c>
      <c r="B24" s="393"/>
      <c r="C24" s="394"/>
      <c r="D24" s="395" t="s">
        <v>137</v>
      </c>
      <c r="E24" s="210"/>
      <c r="F24" s="210"/>
      <c r="G24" s="210"/>
      <c r="H24" s="210"/>
      <c r="I24" s="211"/>
    </row>
    <row r="25" spans="1:19" ht="36.75" customHeight="1" x14ac:dyDescent="0.2">
      <c r="A25" s="396" t="s">
        <v>138</v>
      </c>
      <c r="B25" s="396"/>
      <c r="C25" s="397"/>
      <c r="D25" s="397"/>
      <c r="E25" s="397"/>
      <c r="F25" s="397"/>
      <c r="G25" s="397"/>
      <c r="H25" s="397"/>
      <c r="I25" s="397"/>
    </row>
    <row r="26" spans="1:19" ht="32.25" customHeight="1" x14ac:dyDescent="0.2">
      <c r="A26" s="389" t="s">
        <v>139</v>
      </c>
      <c r="B26" s="389"/>
      <c r="C26" s="389"/>
      <c r="D26" s="389"/>
      <c r="E26" s="389"/>
      <c r="F26" s="389"/>
      <c r="G26" s="389"/>
      <c r="H26" s="389"/>
      <c r="I26" s="389"/>
    </row>
    <row r="27" spans="1:19" ht="33.75" customHeight="1" x14ac:dyDescent="0.2">
      <c r="A27" s="389" t="s">
        <v>140</v>
      </c>
      <c r="B27" s="389"/>
      <c r="C27" s="389"/>
      <c r="D27" s="389"/>
      <c r="E27" s="389"/>
      <c r="F27" s="389"/>
      <c r="G27" s="389"/>
      <c r="H27" s="389"/>
      <c r="I27" s="389"/>
    </row>
    <row r="28" spans="1:19" ht="18.75" customHeight="1" x14ac:dyDescent="0.2"/>
    <row r="29" spans="1:19" ht="18.75" customHeight="1" x14ac:dyDescent="0.2"/>
    <row r="30" spans="1:19" ht="50.25" customHeight="1" x14ac:dyDescent="0.2">
      <c r="A30" s="390"/>
      <c r="B30" s="390"/>
      <c r="C30" s="390"/>
      <c r="D30" s="390"/>
      <c r="E30" s="390"/>
      <c r="F30" s="390"/>
      <c r="G30" s="390"/>
      <c r="H30" s="390"/>
      <c r="I30" s="390"/>
      <c r="J30" s="390"/>
      <c r="K30" s="390"/>
    </row>
    <row r="31" spans="1:19" ht="50.25" customHeight="1" x14ac:dyDescent="0.2">
      <c r="A31" s="390"/>
      <c r="B31" s="390"/>
      <c r="C31" s="390"/>
      <c r="D31" s="390"/>
      <c r="E31" s="390"/>
      <c r="F31" s="390"/>
      <c r="G31" s="390"/>
      <c r="H31" s="390"/>
      <c r="I31" s="390"/>
      <c r="J31" s="390"/>
      <c r="K31" s="390"/>
    </row>
    <row r="32" spans="1:19" ht="50.25" customHeight="1" x14ac:dyDescent="0.2">
      <c r="A32" s="390"/>
      <c r="B32" s="390"/>
      <c r="C32" s="390"/>
      <c r="D32" s="390"/>
      <c r="E32" s="390"/>
      <c r="F32" s="390"/>
      <c r="G32" s="390"/>
      <c r="H32" s="390"/>
      <c r="I32" s="390"/>
      <c r="J32" s="390"/>
      <c r="K32" s="390"/>
    </row>
  </sheetData>
  <mergeCells count="49">
    <mergeCell ref="A27:I27"/>
    <mergeCell ref="A30:K30"/>
    <mergeCell ref="A31:K31"/>
    <mergeCell ref="A32:K32"/>
    <mergeCell ref="B22:G22"/>
    <mergeCell ref="A23:G23"/>
    <mergeCell ref="A24:C24"/>
    <mergeCell ref="D24:I24"/>
    <mergeCell ref="A25:I25"/>
    <mergeCell ref="A26:I26"/>
    <mergeCell ref="H18:H19"/>
    <mergeCell ref="I18:I19"/>
    <mergeCell ref="B20:C21"/>
    <mergeCell ref="D20:G21"/>
    <mergeCell ref="H20:H21"/>
    <mergeCell ref="I20:I21"/>
    <mergeCell ref="A15:A22"/>
    <mergeCell ref="B15:B17"/>
    <mergeCell ref="D15:G15"/>
    <mergeCell ref="D16:G16"/>
    <mergeCell ref="D17:G17"/>
    <mergeCell ref="B18:B19"/>
    <mergeCell ref="C18:C19"/>
    <mergeCell ref="D18:G19"/>
    <mergeCell ref="A8:C9"/>
    <mergeCell ref="D8:G9"/>
    <mergeCell ref="I8:I9"/>
    <mergeCell ref="A10:A14"/>
    <mergeCell ref="B10:C11"/>
    <mergeCell ref="D10:G11"/>
    <mergeCell ref="H10:H11"/>
    <mergeCell ref="I10:I11"/>
    <mergeCell ref="B12:C13"/>
    <mergeCell ref="D12:G13"/>
    <mergeCell ref="H12:H13"/>
    <mergeCell ref="I12:I13"/>
    <mergeCell ref="B14:G14"/>
    <mergeCell ref="A5:C5"/>
    <mergeCell ref="G5:I5"/>
    <mergeCell ref="A6:C6"/>
    <mergeCell ref="D6:I6"/>
    <mergeCell ref="A7:C7"/>
    <mergeCell ref="D7:I7"/>
    <mergeCell ref="A1:I1"/>
    <mergeCell ref="A2:I2"/>
    <mergeCell ref="G3:I3"/>
    <mergeCell ref="A4:C4"/>
    <mergeCell ref="D4:E4"/>
    <mergeCell ref="G4:I4"/>
  </mergeCells>
  <phoneticPr fontId="2"/>
  <printOptions horizontalCentered="1" verticalCentered="1"/>
  <pageMargins left="0.43307086614173229" right="0.31496062992125984" top="0.47244094488188981" bottom="0.39370078740157483" header="0.23622047244094491" footer="0.2362204724409449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パソコン実務科 </vt:lpstr>
      <vt:lpstr>IT基礎科 </vt:lpstr>
      <vt:lpstr>Ｗｅｂデザイン基礎科</vt:lpstr>
      <vt:lpstr>(デュアル）介護職員養実践科 </vt:lpstr>
      <vt:lpstr>eーラーニング</vt:lpstr>
      <vt:lpstr>'(デュアル）介護職員養実践科 '!Print_Area</vt:lpstr>
      <vt:lpstr>eーラーニング!Print_Area</vt:lpstr>
      <vt:lpstr>'IT基礎科 '!Print_Area</vt:lpstr>
      <vt:lpstr>Ｗｅｂデザイン基礎科!Print_Area</vt:lpstr>
      <vt:lpstr>'パソコン実務科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野中 政光</cp:lastModifiedBy>
  <cp:lastPrinted>2023-01-11T01:40:42Z</cp:lastPrinted>
  <dcterms:created xsi:type="dcterms:W3CDTF">2014-01-09T03:06:22Z</dcterms:created>
  <dcterms:modified xsi:type="dcterms:W3CDTF">2023-04-26T06:19:37Z</dcterms:modified>
</cp:coreProperties>
</file>